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ffing rota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<sst xmlns="http://schemas.openxmlformats.org/spreadsheetml/2006/main" count="207" uniqueCount="81">
  <si>
    <t xml:space="preserve">LhARA — Royal Society Summer Science Exhibition 2026</t>
  </si>
  <si>
    <t xml:space="preserve">Date</t>
  </si>
  <si>
    <t xml:space="preserve">Audience</t>
  </si>
  <si>
    <t xml:space="preserve">Time</t>
  </si>
  <si>
    <t xml:space="preserve">Lead (floating/backup)</t>
  </si>
  <si>
    <t xml:space="preserve">VR</t>
  </si>
  <si>
    <t xml:space="preserve">Quad trap</t>
  </si>
  <si>
    <t xml:space="preserve">Popamatic</t>
  </si>
  <si>
    <t xml:space="preserve">EVE chair</t>
  </si>
  <si>
    <t xml:space="preserve">3D model</t>
  </si>
  <si>
    <t xml:space="preserve">Treatment planning</t>
  </si>
  <si>
    <t xml:space="preserve">Patient representative</t>
  </si>
  <si>
    <t xml:space="preserve">Total</t>
  </si>
  <si>
    <t xml:space="preserve">Tuesday 30 June</t>
  </si>
  <si>
    <t xml:space="preserve">Press preview</t>
  </si>
  <si>
    <t xml:space="preserve">9:00 – 11:00</t>
  </si>
  <si>
    <t xml:space="preserve">Ken Long, Pat Price, Will Shields, Andy Tudor, Josie McGarrigle, Paul Jurj, Leo Rep (TBC)</t>
  </si>
  <si>
    <t xml:space="preserve">Will Shields</t>
  </si>
  <si>
    <t xml:space="preserve">Paul Jurj</t>
  </si>
  <si>
    <t xml:space="preserve">Josie M</t>
  </si>
  <si>
    <t xml:space="preserve">Schools' Day (KS2)</t>
  </si>
  <si>
    <t xml:space="preserve">9:45 – 12:30</t>
  </si>
  <si>
    <t xml:space="preserve">Josie McGarrigle</t>
  </si>
  <si>
    <t xml:space="preserve">Colin Whyte</t>
  </si>
  <si>
    <t xml:space="preserve">Ajit Kurup</t>
  </si>
  <si>
    <t xml:space="preserve">12:30 – 15:00</t>
  </si>
  <si>
    <t xml:space="preserve">Ken Long</t>
  </si>
  <si>
    <t xml:space="preserve">Poram Ruksasakchai</t>
  </si>
  <si>
    <t xml:space="preserve">Zulfikar Najmudin</t>
  </si>
  <si>
    <t xml:space="preserve">Late opening</t>
  </si>
  <si>
    <t xml:space="preserve">18:00 – 22:00</t>
  </si>
  <si>
    <t xml:space="preserve">Calvin Dyson</t>
  </si>
  <si>
    <t xml:space="preserve">Robbie Wilson</t>
  </si>
  <si>
    <t xml:space="preserve">Tracy Underwood</t>
  </si>
  <si>
    <t xml:space="preserve">Richard Amos</t>
  </si>
  <si>
    <t xml:space="preserve">Andy Tudor</t>
  </si>
  <si>
    <t xml:space="preserve">Wednesday 1 July</t>
  </si>
  <si>
    <t xml:space="preserve">Public + schools</t>
  </si>
  <si>
    <t xml:space="preserve">9:45 – 12:00</t>
  </si>
  <si>
    <t xml:space="preserve">Matt Pereira</t>
  </si>
  <si>
    <t xml:space="preserve">Nick Dover</t>
  </si>
  <si>
    <t xml:space="preserve">Juliette Pinson</t>
  </si>
  <si>
    <t xml:space="preserve">12:00 – 14:00</t>
  </si>
  <si>
    <t xml:space="preserve">Bethany O'Hanlon-Clayton</t>
  </si>
  <si>
    <t xml:space="preserve">Manjit Dosanjh</t>
  </si>
  <si>
    <t xml:space="preserve">14:00 – 16:00</t>
  </si>
  <si>
    <t xml:space="preserve">Ben Torrance</t>
  </si>
  <si>
    <t xml:space="preserve">Soiree 1</t>
  </si>
  <si>
    <t xml:space="preserve">19:00 – 22:00</t>
  </si>
  <si>
    <t xml:space="preserve">Pat Price</t>
  </si>
  <si>
    <t xml:space="preserve">Peter Hobson</t>
  </si>
  <si>
    <t xml:space="preserve">Thursday 2 July</t>
  </si>
  <si>
    <t xml:space="preserve">Bethany O'Hanlon-Clayton/Simon Ingram</t>
  </si>
  <si>
    <t xml:space="preserve">Simon Ingram</t>
  </si>
  <si>
    <t xml:space="preserve">Soiree 2</t>
  </si>
  <si>
    <t xml:space="preserve">Iain McNeish</t>
  </si>
  <si>
    <t xml:space="preserve">Richard Hugtenburg</t>
  </si>
  <si>
    <t xml:space="preserve">Friday 3 July</t>
  </si>
  <si>
    <t xml:space="preserve">Giuseppe Schettino</t>
  </si>
  <si>
    <t xml:space="preserve">Ottilie Goodfellow</t>
  </si>
  <si>
    <t xml:space="preserve">Hina Mittal</t>
  </si>
  <si>
    <t xml:space="preserve">Ewan Dolier</t>
  </si>
  <si>
    <t xml:space="preserve">Late (Pride)</t>
  </si>
  <si>
    <t xml:space="preserve">18:00 – 20:00</t>
  </si>
  <si>
    <t xml:space="preserve">Lana Buckleton</t>
  </si>
  <si>
    <t xml:space="preserve">Saturday 4 July</t>
  </si>
  <si>
    <t xml:space="preserve">Public (families)</t>
  </si>
  <si>
    <t xml:space="preserve">Jeff Bamber</t>
  </si>
  <si>
    <t xml:space="preserve">Ross Tierney</t>
  </si>
  <si>
    <t xml:space="preserve">Roshine Akram</t>
  </si>
  <si>
    <t xml:space="preserve">Davide Redaelli</t>
  </si>
  <si>
    <t xml:space="preserve">Craig Donaldson</t>
  </si>
  <si>
    <t xml:space="preserve">16:00 – 18:00</t>
  </si>
  <si>
    <t xml:space="preserve">Sunday 5 July</t>
  </si>
  <si>
    <t xml:space="preserve">Quiet opening + Public</t>
  </si>
  <si>
    <t xml:space="preserve">9:30 – 12:00</t>
  </si>
  <si>
    <t xml:space="preserve">Marie Boyd</t>
  </si>
  <si>
    <t xml:space="preserve">Public</t>
  </si>
  <si>
    <t xml:space="preserve">Paul Kyberd</t>
  </si>
  <si>
    <t xml:space="preserve">Betsy Landells</t>
  </si>
  <si>
    <t xml:space="preserve">Slots filled per column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</si>
</sst>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name val="Arial"/>
      <family val="0"/>
      <charset val="1"/>
    </font>
    <font>
      <sz val="10"/>
      <name val="Arial"/>
      <family val="0"/>
      <charset val="1"/>
    </font>
    <font>
      <i val="true"/>
      <sz val="9"/>
      <color rgb="FF555555"/>
      <name val="Arial"/>
      <family val="0"/>
      <charset val="1"/>
    </font>
    <font>
      <b val="true"/>
      <sz val="9"/>
      <color rgb="FF333333"/>
      <name val="Arial"/>
      <family val="0"/>
      <charset val="1"/>
    </font>
    <font>
      <i val="true"/>
      <sz val="9"/>
      <color rgb="FF333333"/>
      <name val="Arial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8B1C3F"/>
        <bgColor rgb="FF993366"/>
      </patternFill>
    </fill>
    <fill>
      <patternFill patternType="solid">
        <fgColor rgb="FFEDEDED"/>
        <bgColor rgb="FFE8EEF7"/>
      </patternFill>
    </fill>
    <fill>
      <patternFill patternType="solid">
        <fgColor rgb="FFF5F5F5"/>
        <bgColor rgb="FFEDEDED"/>
      </patternFill>
    </fill>
    <fill>
      <patternFill patternType="solid">
        <fgColor rgb="FFFFF4E0"/>
        <bgColor rgb="FFF5F5F5"/>
      </patternFill>
    </fill>
    <fill>
      <patternFill patternType="solid">
        <fgColor rgb="FF000000"/>
        <bgColor rgb="FF003300"/>
      </patternFill>
    </fill>
    <fill>
      <patternFill patternType="solid">
        <fgColor rgb="FFE8EEF7"/>
        <bgColor rgb="FFEDEDED"/>
      </patternFill>
    </fill>
    <fill>
      <patternFill patternType="solid">
        <fgColor rgb="FFFFFFFF"/>
        <bgColor rgb="FFF5F5F5"/>
      </patternFill>
    </fill>
    <fill>
      <patternFill patternType="solid">
        <fgColor rgb="FFAFD095"/>
        <bgColor rgb="FFBFBFBF"/>
      </patternFill>
    </fill>
    <fill>
      <patternFill patternType="solid">
        <fgColor rgb="FFF2E8EC"/>
        <bgColor rgb="FFEDEDED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8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8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8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9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7" fillId="1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1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5" fontId="7" fillId="4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6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left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8B1C3F"/>
      <rgbColor rgb="FFFFF4E0"/>
      <rgbColor rgb="FFE8EEF7"/>
      <rgbColor rgb="FF660066"/>
      <rgbColor rgb="FFFF8080"/>
      <rgbColor rgb="FF0066CC"/>
      <rgbColor rgb="FFF2E8E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DEDED"/>
      <rgbColor rgb="FFF5F5F5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555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pane xSplit="3" ySplit="4" topLeftCell="D5" activePane="bottomRight" state="frozen"/>
      <selection pane="topLeft" activeCell="A1" activeCellId="0" sqref="A1"/>
      <selection pane="topRight" activeCell="D1" activeCellId="0" sqref="D1"/>
      <selection pane="bottomLeft" activeCell="A5" activeCellId="0" sqref="A5"/>
      <selection pane="bottomRight" activeCell="C5" activeCellId="0" sqref="C5"/>
    </sheetView>
  </sheetViews>
  <sheetFormatPr defaultColWidth="8.6796875" defaultRowHeight="13.8" zeroHeight="false" outlineLevelRow="0" outlineLevelCol="0"/>
  <cols>
    <col collapsed="false" customWidth="true" hidden="false" outlineLevel="0" max="1" min="1" style="1" width="20"/>
    <col collapsed="false" customWidth="true" hidden="false" outlineLevel="0" max="2" min="2" style="1" width="22"/>
    <col collapsed="false" customWidth="true" hidden="false" outlineLevel="0" max="3" min="3" style="1" width="16"/>
    <col collapsed="false" customWidth="true" hidden="false" outlineLevel="0" max="6" min="4" style="1" width="20"/>
    <col collapsed="false" customWidth="true" hidden="false" outlineLevel="0" max="7" min="7" style="1" width="22"/>
    <col collapsed="false" customWidth="true" hidden="false" outlineLevel="0" max="8" min="8" style="1" width="24"/>
    <col collapsed="false" customWidth="true" hidden="false" outlineLevel="0" max="9" min="9" style="1" width="9.73"/>
    <col collapsed="false" customWidth="true" hidden="false" outlineLevel="0" max="10" min="10" style="1" width="20.85"/>
    <col collapsed="false" customWidth="true" hidden="false" outlineLevel="0" max="11" min="11" style="1" width="17.38"/>
    <col collapsed="false" customWidth="true" hidden="false" outlineLevel="0" max="12" min="12" style="1" width="9"/>
    <col collapsed="false" customWidth="true" hidden="false" outlineLevel="0" max="16384" min="16384" style="1" width="11.53"/>
  </cols>
  <sheetData>
    <row r="1" customFormat="false" ht="21.75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3"/>
    </row>
    <row r="2" customFormat="false" ht="15" hidden="false" customHeight="true" outlineLevel="0" collapsed="false"/>
    <row r="3" customFormat="false" ht="39.75" hidden="false" customHeight="true" outlineLevel="0" collapsed="false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</row>
    <row r="4" customFormat="false" ht="27.75" hidden="false" customHeight="true" outlineLevel="0" collapsed="false">
      <c r="A4" s="5" t="s">
        <v>13</v>
      </c>
      <c r="B4" s="6" t="s">
        <v>14</v>
      </c>
      <c r="C4" s="6" t="s">
        <v>15</v>
      </c>
      <c r="D4" s="7" t="s">
        <v>16</v>
      </c>
      <c r="E4" s="7" t="s">
        <v>17</v>
      </c>
      <c r="F4" s="7" t="s">
        <v>18</v>
      </c>
      <c r="G4" s="7" t="s">
        <v>19</v>
      </c>
      <c r="H4" s="7"/>
      <c r="I4" s="7"/>
      <c r="J4" s="7"/>
      <c r="L4" s="8" t="n">
        <f aca="false">COUNTA(D4:J4)</f>
        <v>4</v>
      </c>
    </row>
    <row r="5" customFormat="false" ht="27.75" hidden="false" customHeight="true" outlineLevel="0" collapsed="false">
      <c r="A5" s="5"/>
      <c r="B5" s="9" t="s">
        <v>20</v>
      </c>
      <c r="C5" s="9" t="s">
        <v>21</v>
      </c>
      <c r="D5" s="10" t="s">
        <v>18</v>
      </c>
      <c r="E5" s="10" t="s">
        <v>22</v>
      </c>
      <c r="F5" s="10" t="s">
        <v>23</v>
      </c>
      <c r="G5" s="10" t="s">
        <v>24</v>
      </c>
      <c r="H5" s="11"/>
      <c r="I5" s="10"/>
      <c r="J5" s="11"/>
      <c r="L5" s="8" t="n">
        <f aca="false">COUNTA(D5:K5)</f>
        <v>4</v>
      </c>
    </row>
    <row r="6" customFormat="false" ht="27.75" hidden="false" customHeight="true" outlineLevel="0" collapsed="false">
      <c r="A6" s="5"/>
      <c r="B6" s="9" t="s">
        <v>20</v>
      </c>
      <c r="C6" s="9" t="s">
        <v>25</v>
      </c>
      <c r="D6" s="10" t="s">
        <v>26</v>
      </c>
      <c r="E6" s="10" t="s">
        <v>17</v>
      </c>
      <c r="F6" s="10" t="s">
        <v>27</v>
      </c>
      <c r="G6" s="10" t="s">
        <v>28</v>
      </c>
      <c r="H6" s="11"/>
      <c r="I6" s="10"/>
      <c r="J6" s="11"/>
      <c r="L6" s="8" t="n">
        <f aca="false">COUNTA(D6:K6)</f>
        <v>4</v>
      </c>
    </row>
    <row r="7" customFormat="false" ht="27.75" hidden="false" customHeight="true" outlineLevel="0" collapsed="false">
      <c r="A7" s="5"/>
      <c r="B7" s="12" t="s">
        <v>29</v>
      </c>
      <c r="C7" s="12" t="s">
        <v>30</v>
      </c>
      <c r="D7" s="13" t="s">
        <v>18</v>
      </c>
      <c r="E7" s="13" t="s">
        <v>31</v>
      </c>
      <c r="F7" s="13" t="s">
        <v>32</v>
      </c>
      <c r="G7" s="13" t="s">
        <v>27</v>
      </c>
      <c r="H7" s="13" t="s">
        <v>33</v>
      </c>
      <c r="I7" s="13"/>
      <c r="J7" s="13" t="s">
        <v>34</v>
      </c>
      <c r="K7" s="1" t="s">
        <v>35</v>
      </c>
      <c r="L7" s="8" t="n">
        <f aca="false">COUNTA(D7:K7)</f>
        <v>7</v>
      </c>
    </row>
    <row r="8" customFormat="false" ht="27.75" hidden="false" customHeight="true" outlineLevel="0" collapsed="false">
      <c r="A8" s="14" t="s">
        <v>36</v>
      </c>
      <c r="B8" s="15" t="s">
        <v>37</v>
      </c>
      <c r="C8" s="15" t="s">
        <v>38</v>
      </c>
      <c r="D8" s="16" t="s">
        <v>26</v>
      </c>
      <c r="E8" s="16" t="s">
        <v>39</v>
      </c>
      <c r="F8" s="16" t="s">
        <v>23</v>
      </c>
      <c r="G8" s="16" t="s">
        <v>40</v>
      </c>
      <c r="H8" s="16" t="s">
        <v>33</v>
      </c>
      <c r="I8" s="16"/>
      <c r="J8" s="16" t="s">
        <v>41</v>
      </c>
      <c r="K8" s="1" t="s">
        <v>35</v>
      </c>
      <c r="L8" s="8" t="n">
        <f aca="false">COUNTA(D8:K8)</f>
        <v>7</v>
      </c>
    </row>
    <row r="9" customFormat="false" ht="27.75" hidden="false" customHeight="true" outlineLevel="0" collapsed="false">
      <c r="A9" s="14"/>
      <c r="B9" s="15" t="s">
        <v>37</v>
      </c>
      <c r="C9" s="15" t="s">
        <v>42</v>
      </c>
      <c r="D9" s="16" t="s">
        <v>22</v>
      </c>
      <c r="E9" s="16" t="s">
        <v>17</v>
      </c>
      <c r="F9" s="16" t="s">
        <v>32</v>
      </c>
      <c r="G9" s="16" t="s">
        <v>27</v>
      </c>
      <c r="H9" s="16" t="s">
        <v>43</v>
      </c>
      <c r="I9" s="16"/>
      <c r="J9" s="16" t="s">
        <v>44</v>
      </c>
      <c r="K9" s="1" t="s">
        <v>35</v>
      </c>
      <c r="L9" s="8" t="n">
        <f aca="false">COUNTA(D9:K9)</f>
        <v>7</v>
      </c>
    </row>
    <row r="10" customFormat="false" ht="27.75" hidden="false" customHeight="true" outlineLevel="0" collapsed="false">
      <c r="A10" s="14"/>
      <c r="B10" s="15" t="s">
        <v>37</v>
      </c>
      <c r="C10" s="15" t="s">
        <v>45</v>
      </c>
      <c r="D10" s="16" t="s">
        <v>22</v>
      </c>
      <c r="E10" s="16" t="s">
        <v>39</v>
      </c>
      <c r="F10" s="16" t="s">
        <v>46</v>
      </c>
      <c r="G10" s="16" t="s">
        <v>40</v>
      </c>
      <c r="H10" s="16" t="s">
        <v>33</v>
      </c>
      <c r="I10" s="16"/>
      <c r="J10" s="16" t="s">
        <v>41</v>
      </c>
      <c r="K10" s="1" t="s">
        <v>35</v>
      </c>
      <c r="L10" s="8" t="n">
        <f aca="false">COUNTA(D10:K10)</f>
        <v>7</v>
      </c>
    </row>
    <row r="11" customFormat="false" ht="27.75" hidden="false" customHeight="true" outlineLevel="0" collapsed="false">
      <c r="A11" s="14"/>
      <c r="B11" s="12" t="s">
        <v>47</v>
      </c>
      <c r="C11" s="12" t="s">
        <v>48</v>
      </c>
      <c r="D11" s="17" t="s">
        <v>26</v>
      </c>
      <c r="E11" s="17" t="s">
        <v>49</v>
      </c>
      <c r="F11" s="17" t="s">
        <v>50</v>
      </c>
      <c r="G11" s="11"/>
      <c r="H11" s="17" t="s">
        <v>33</v>
      </c>
      <c r="I11" s="13"/>
      <c r="J11" s="17" t="s">
        <v>34</v>
      </c>
      <c r="L11" s="8" t="n">
        <f aca="false">COUNTA(D11:K11)</f>
        <v>5</v>
      </c>
    </row>
    <row r="12" customFormat="false" ht="27.75" hidden="false" customHeight="true" outlineLevel="0" collapsed="false">
      <c r="A12" s="18" t="s">
        <v>51</v>
      </c>
      <c r="B12" s="19" t="s">
        <v>37</v>
      </c>
      <c r="C12" s="19" t="s">
        <v>38</v>
      </c>
      <c r="D12" s="20" t="s">
        <v>18</v>
      </c>
      <c r="E12" s="20" t="s">
        <v>39</v>
      </c>
      <c r="F12" s="20" t="s">
        <v>46</v>
      </c>
      <c r="G12" s="20" t="s">
        <v>24</v>
      </c>
      <c r="H12" s="20" t="s">
        <v>43</v>
      </c>
      <c r="I12" s="20"/>
      <c r="J12" s="20" t="s">
        <v>44</v>
      </c>
      <c r="L12" s="8" t="n">
        <f aca="false">COUNTA(D12:K12)</f>
        <v>6</v>
      </c>
    </row>
    <row r="13" customFormat="false" ht="27.75" hidden="false" customHeight="true" outlineLevel="0" collapsed="false">
      <c r="A13" s="18"/>
      <c r="B13" s="19" t="s">
        <v>37</v>
      </c>
      <c r="C13" s="19" t="s">
        <v>42</v>
      </c>
      <c r="D13" s="20" t="s">
        <v>18</v>
      </c>
      <c r="E13" s="20" t="s">
        <v>31</v>
      </c>
      <c r="F13" s="20" t="s">
        <v>32</v>
      </c>
      <c r="G13" s="20" t="s">
        <v>18</v>
      </c>
      <c r="H13" s="20" t="s">
        <v>52</v>
      </c>
      <c r="I13" s="20"/>
      <c r="J13" s="20" t="s">
        <v>41</v>
      </c>
      <c r="L13" s="8" t="n">
        <f aca="false">COUNTA(D13:K13)</f>
        <v>6</v>
      </c>
    </row>
    <row r="14" customFormat="false" ht="27.75" hidden="false" customHeight="true" outlineLevel="0" collapsed="false">
      <c r="A14" s="18"/>
      <c r="B14" s="19" t="s">
        <v>37</v>
      </c>
      <c r="C14" s="19" t="s">
        <v>45</v>
      </c>
      <c r="D14" s="20" t="s">
        <v>26</v>
      </c>
      <c r="E14" s="20" t="s">
        <v>39</v>
      </c>
      <c r="F14" s="20" t="s">
        <v>46</v>
      </c>
      <c r="G14" s="20" t="s">
        <v>24</v>
      </c>
      <c r="H14" s="20" t="s">
        <v>53</v>
      </c>
      <c r="I14" s="20"/>
      <c r="J14" s="20" t="s">
        <v>44</v>
      </c>
      <c r="L14" s="8" t="n">
        <f aca="false">COUNTA(D14:K14)</f>
        <v>6</v>
      </c>
    </row>
    <row r="15" customFormat="false" ht="27.75" hidden="false" customHeight="true" outlineLevel="0" collapsed="false">
      <c r="A15" s="18"/>
      <c r="B15" s="12" t="s">
        <v>54</v>
      </c>
      <c r="C15" s="12" t="s">
        <v>48</v>
      </c>
      <c r="D15" s="17" t="s">
        <v>26</v>
      </c>
      <c r="E15" s="17" t="s">
        <v>49</v>
      </c>
      <c r="F15" s="17" t="s">
        <v>23</v>
      </c>
      <c r="G15" s="11"/>
      <c r="H15" s="17" t="s">
        <v>55</v>
      </c>
      <c r="I15" s="13"/>
      <c r="J15" s="17" t="s">
        <v>56</v>
      </c>
      <c r="L15" s="8" t="n">
        <f aca="false">COUNTA(D15:K15)</f>
        <v>5</v>
      </c>
    </row>
    <row r="16" customFormat="false" ht="27.75" hidden="false" customHeight="true" outlineLevel="0" collapsed="false">
      <c r="A16" s="14" t="s">
        <v>57</v>
      </c>
      <c r="B16" s="15" t="s">
        <v>37</v>
      </c>
      <c r="C16" s="15" t="s">
        <v>38</v>
      </c>
      <c r="D16" s="16" t="s">
        <v>26</v>
      </c>
      <c r="E16" s="16" t="s">
        <v>39</v>
      </c>
      <c r="F16" s="16" t="s">
        <v>32</v>
      </c>
      <c r="G16" s="16" t="s">
        <v>40</v>
      </c>
      <c r="H16" s="16" t="s">
        <v>53</v>
      </c>
      <c r="I16" s="16"/>
      <c r="J16" s="16" t="s">
        <v>58</v>
      </c>
      <c r="L16" s="8" t="n">
        <f aca="false">COUNTA(D16:K16)</f>
        <v>6</v>
      </c>
    </row>
    <row r="17" customFormat="false" ht="27.75" hidden="false" customHeight="true" outlineLevel="0" collapsed="false">
      <c r="A17" s="14"/>
      <c r="B17" s="15" t="s">
        <v>37</v>
      </c>
      <c r="C17" s="15" t="s">
        <v>42</v>
      </c>
      <c r="D17" s="16" t="s">
        <v>26</v>
      </c>
      <c r="E17" s="16" t="s">
        <v>31</v>
      </c>
      <c r="F17" s="16" t="s">
        <v>23</v>
      </c>
      <c r="G17" s="16" t="s">
        <v>59</v>
      </c>
      <c r="H17" s="16" t="s">
        <v>60</v>
      </c>
      <c r="I17" s="16"/>
      <c r="J17" s="16" t="s">
        <v>44</v>
      </c>
      <c r="L17" s="8" t="n">
        <f aca="false">COUNTA(D17:K17)</f>
        <v>6</v>
      </c>
    </row>
    <row r="18" customFormat="false" ht="27.75" hidden="false" customHeight="true" outlineLevel="0" collapsed="false">
      <c r="A18" s="14"/>
      <c r="B18" s="15" t="s">
        <v>37</v>
      </c>
      <c r="C18" s="15" t="s">
        <v>45</v>
      </c>
      <c r="D18" s="16" t="s">
        <v>22</v>
      </c>
      <c r="E18" s="16" t="s">
        <v>39</v>
      </c>
      <c r="F18" s="16" t="s">
        <v>61</v>
      </c>
      <c r="G18" s="16" t="s">
        <v>40</v>
      </c>
      <c r="H18" s="16" t="s">
        <v>53</v>
      </c>
      <c r="I18" s="16"/>
      <c r="J18" s="16" t="s">
        <v>58</v>
      </c>
      <c r="L18" s="8" t="n">
        <f aca="false">COUNTA(D18:K18)</f>
        <v>6</v>
      </c>
    </row>
    <row r="19" customFormat="false" ht="27.75" hidden="false" customHeight="true" outlineLevel="0" collapsed="false">
      <c r="A19" s="14"/>
      <c r="B19" s="12" t="s">
        <v>62</v>
      </c>
      <c r="C19" s="12" t="s">
        <v>63</v>
      </c>
      <c r="D19" s="13" t="s">
        <v>22</v>
      </c>
      <c r="E19" s="13" t="s">
        <v>31</v>
      </c>
      <c r="F19" s="13" t="s">
        <v>64</v>
      </c>
      <c r="G19" s="13" t="s">
        <v>59</v>
      </c>
      <c r="H19" s="13" t="s">
        <v>60</v>
      </c>
      <c r="I19" s="13"/>
      <c r="J19" s="13" t="s">
        <v>56</v>
      </c>
      <c r="L19" s="8" t="n">
        <f aca="false">COUNTA(D19:K19)</f>
        <v>6</v>
      </c>
    </row>
    <row r="20" customFormat="false" ht="27.75" hidden="false" customHeight="true" outlineLevel="0" collapsed="false">
      <c r="A20" s="18" t="s">
        <v>65</v>
      </c>
      <c r="B20" s="19" t="s">
        <v>66</v>
      </c>
      <c r="C20" s="19" t="s">
        <v>38</v>
      </c>
      <c r="D20" s="20" t="s">
        <v>22</v>
      </c>
      <c r="E20" s="20" t="s">
        <v>17</v>
      </c>
      <c r="F20" s="20" t="s">
        <v>61</v>
      </c>
      <c r="G20" s="20" t="s">
        <v>67</v>
      </c>
      <c r="H20" s="20" t="s">
        <v>68</v>
      </c>
      <c r="I20" s="20"/>
      <c r="J20" s="20" t="s">
        <v>69</v>
      </c>
      <c r="L20" s="8" t="n">
        <f aca="false">COUNTA(D20:K20)</f>
        <v>6</v>
      </c>
    </row>
    <row r="21" customFormat="false" ht="27.75" hidden="false" customHeight="true" outlineLevel="0" collapsed="false">
      <c r="A21" s="18"/>
      <c r="B21" s="19" t="s">
        <v>66</v>
      </c>
      <c r="C21" s="19" t="s">
        <v>42</v>
      </c>
      <c r="D21" s="20" t="s">
        <v>26</v>
      </c>
      <c r="E21" s="20" t="s">
        <v>22</v>
      </c>
      <c r="F21" s="20" t="s">
        <v>64</v>
      </c>
      <c r="G21" s="20" t="s">
        <v>59</v>
      </c>
      <c r="H21" s="20" t="s">
        <v>70</v>
      </c>
      <c r="I21" s="20"/>
      <c r="J21" s="20" t="s">
        <v>56</v>
      </c>
      <c r="L21" s="8" t="n">
        <f aca="false">COUNTA(D21:K21)</f>
        <v>6</v>
      </c>
    </row>
    <row r="22" customFormat="false" ht="27.75" hidden="false" customHeight="true" outlineLevel="0" collapsed="false">
      <c r="A22" s="18"/>
      <c r="B22" s="19" t="s">
        <v>66</v>
      </c>
      <c r="C22" s="19" t="s">
        <v>45</v>
      </c>
      <c r="D22" s="20" t="s">
        <v>18</v>
      </c>
      <c r="E22" s="20" t="s">
        <v>17</v>
      </c>
      <c r="F22" s="20" t="s">
        <v>71</v>
      </c>
      <c r="G22" s="20" t="s">
        <v>28</v>
      </c>
      <c r="H22" s="20" t="s">
        <v>68</v>
      </c>
      <c r="I22" s="20"/>
      <c r="J22" s="20" t="s">
        <v>69</v>
      </c>
      <c r="L22" s="8" t="n">
        <f aca="false">COUNTA(D22:K22)</f>
        <v>6</v>
      </c>
    </row>
    <row r="23" customFormat="false" ht="27.75" hidden="false" customHeight="true" outlineLevel="0" collapsed="false">
      <c r="A23" s="18"/>
      <c r="B23" s="19" t="s">
        <v>66</v>
      </c>
      <c r="C23" s="19" t="s">
        <v>72</v>
      </c>
      <c r="D23" s="20" t="s">
        <v>26</v>
      </c>
      <c r="E23" s="20" t="s">
        <v>18</v>
      </c>
      <c r="F23" s="20" t="s">
        <v>64</v>
      </c>
      <c r="G23" s="20" t="s">
        <v>59</v>
      </c>
      <c r="H23" s="20" t="s">
        <v>70</v>
      </c>
      <c r="I23" s="20"/>
      <c r="J23" s="20" t="s">
        <v>34</v>
      </c>
      <c r="L23" s="8" t="n">
        <f aca="false">COUNTA(D23:K23)</f>
        <v>6</v>
      </c>
    </row>
    <row r="24" customFormat="false" ht="27.75" hidden="false" customHeight="true" outlineLevel="0" collapsed="false">
      <c r="A24" s="5" t="s">
        <v>73</v>
      </c>
      <c r="B24" s="6" t="s">
        <v>74</v>
      </c>
      <c r="C24" s="6" t="s">
        <v>75</v>
      </c>
      <c r="D24" s="7" t="s">
        <v>22</v>
      </c>
      <c r="E24" s="7" t="s">
        <v>17</v>
      </c>
      <c r="F24" s="7" t="s">
        <v>71</v>
      </c>
      <c r="G24" s="11"/>
      <c r="H24" s="7" t="s">
        <v>53</v>
      </c>
      <c r="I24" s="7"/>
      <c r="J24" s="7" t="s">
        <v>76</v>
      </c>
      <c r="L24" s="8" t="n">
        <f aca="false">COUNTA(D24:K24)</f>
        <v>5</v>
      </c>
    </row>
    <row r="25" customFormat="false" ht="27.75" hidden="false" customHeight="true" outlineLevel="0" collapsed="false">
      <c r="A25" s="5"/>
      <c r="B25" s="15" t="s">
        <v>77</v>
      </c>
      <c r="C25" s="15" t="s">
        <v>42</v>
      </c>
      <c r="D25" s="16" t="s">
        <v>22</v>
      </c>
      <c r="E25" s="16" t="s">
        <v>31</v>
      </c>
      <c r="F25" s="16" t="s">
        <v>78</v>
      </c>
      <c r="G25" s="16" t="s">
        <v>40</v>
      </c>
      <c r="H25" s="16" t="s">
        <v>79</v>
      </c>
      <c r="I25" s="16"/>
      <c r="J25" s="16" t="s">
        <v>34</v>
      </c>
      <c r="L25" s="8" t="n">
        <f aca="false">COUNTA(D25:K25)</f>
        <v>6</v>
      </c>
    </row>
    <row r="26" customFormat="false" ht="27.75" hidden="false" customHeight="true" outlineLevel="0" collapsed="false">
      <c r="A26" s="5"/>
      <c r="B26" s="15" t="s">
        <v>77</v>
      </c>
      <c r="C26" s="15" t="s">
        <v>45</v>
      </c>
      <c r="D26" s="16" t="s">
        <v>26</v>
      </c>
      <c r="E26" s="16" t="s">
        <v>17</v>
      </c>
      <c r="F26" s="16" t="s">
        <v>71</v>
      </c>
      <c r="G26" s="16" t="s">
        <v>67</v>
      </c>
      <c r="H26" s="16" t="s">
        <v>53</v>
      </c>
      <c r="I26" s="16"/>
      <c r="J26" s="16" t="s">
        <v>76</v>
      </c>
      <c r="L26" s="8" t="n">
        <f aca="false">COUNTA(D26:K26)</f>
        <v>6</v>
      </c>
    </row>
    <row r="27" customFormat="false" ht="27.75" hidden="false" customHeight="true" outlineLevel="0" collapsed="false">
      <c r="A27" s="5"/>
      <c r="B27" s="15" t="s">
        <v>77</v>
      </c>
      <c r="C27" s="15" t="s">
        <v>72</v>
      </c>
      <c r="D27" s="16" t="s">
        <v>26</v>
      </c>
      <c r="E27" s="16" t="s">
        <v>31</v>
      </c>
      <c r="F27" s="16" t="s">
        <v>78</v>
      </c>
      <c r="G27" s="16" t="s">
        <v>40</v>
      </c>
      <c r="H27" s="16" t="s">
        <v>79</v>
      </c>
      <c r="I27" s="16"/>
      <c r="J27" s="16" t="s">
        <v>34</v>
      </c>
      <c r="L27" s="8" t="n">
        <f aca="false">COUNTA(D27:K27)</f>
        <v>6</v>
      </c>
    </row>
    <row r="28" customFormat="false" ht="15" hidden="false" customHeight="true" outlineLevel="0" collapsed="false"/>
    <row r="29" customFormat="false" ht="23.25" hidden="false" customHeight="true" outlineLevel="0" collapsed="false">
      <c r="A29" s="21" t="s">
        <v>80</v>
      </c>
      <c r="D29" s="8" t="n">
        <f aca="false">COUNTA(D4:D27)</f>
        <v>24</v>
      </c>
      <c r="E29" s="8" t="n">
        <f aca="false">COUNTA(E4:E27)</f>
        <v>24</v>
      </c>
      <c r="F29" s="8" t="n">
        <f aca="false">COUNTA(F4:F27)</f>
        <v>24</v>
      </c>
      <c r="G29" s="8" t="n">
        <f aca="false">COUNTA(G4:G27)</f>
        <v>21</v>
      </c>
      <c r="H29" s="8" t="n">
        <f aca="false">COUNTA(H4:H27)</f>
        <v>21</v>
      </c>
      <c r="I29" s="8" t="n">
        <f aca="false">COUNTA(I4:I27)</f>
        <v>0</v>
      </c>
      <c r="J29" s="22" t="n">
        <f aca="false">COUNTA(J4:J27)</f>
        <v>21</v>
      </c>
      <c r="L29" s="23" t="n">
        <f aca="false">SUM(L4:L27)</f>
        <v>139</v>
      </c>
    </row>
    <row r="30" customFormat="false" ht="15" hidden="false" customHeight="true" outlineLevel="0" collapsed="false"/>
    <row r="31" customFormat="false" ht="15" hidden="false" customHeight="true" outlineLevel="0" collapsed="false">
      <c r="A31" s="24"/>
    </row>
    <row r="32" customFormat="false" ht="15" hidden="false" customHeight="true" outlineLevel="0" collapsed="false">
      <c r="A32" s="25"/>
      <c r="B32" s="25"/>
      <c r="C32" s="25"/>
      <c r="D32" s="25"/>
      <c r="E32" s="25"/>
      <c r="F32" s="25"/>
      <c r="G32" s="25"/>
      <c r="H32" s="25"/>
      <c r="I32" s="25"/>
      <c r="J32" s="25"/>
    </row>
    <row r="33" customFormat="false" ht="15" hidden="false" customHeight="true" outlineLevel="0" collapsed="false">
      <c r="A33" s="26"/>
      <c r="B33" s="26"/>
      <c r="C33" s="26"/>
      <c r="D33" s="26"/>
      <c r="E33" s="26"/>
      <c r="F33" s="26"/>
      <c r="G33" s="26"/>
      <c r="H33" s="26"/>
      <c r="I33" s="26"/>
      <c r="J33" s="26"/>
    </row>
    <row r="34" customFormat="false" ht="15" hidden="false" customHeight="true" outlineLevel="0" collapsed="false">
      <c r="A34" s="26"/>
      <c r="B34" s="26"/>
      <c r="C34" s="26"/>
      <c r="D34" s="26"/>
      <c r="E34" s="26"/>
      <c r="F34" s="26"/>
      <c r="G34" s="26"/>
      <c r="H34" s="26"/>
      <c r="I34" s="26"/>
      <c r="J34" s="26"/>
    </row>
    <row r="35" customFormat="false" ht="15" hidden="false" customHeight="true" outlineLevel="0" collapsed="false">
      <c r="A35" s="26"/>
      <c r="B35" s="26"/>
      <c r="C35" s="26"/>
      <c r="D35" s="26"/>
      <c r="E35" s="26"/>
      <c r="F35" s="26"/>
      <c r="G35" s="26"/>
      <c r="H35" s="26"/>
      <c r="I35" s="26"/>
      <c r="J35" s="26"/>
    </row>
    <row r="36" customFormat="false" ht="15" hidden="false" customHeight="true" outlineLevel="0" collapsed="false">
      <c r="A36" s="26"/>
      <c r="B36" s="26"/>
      <c r="C36" s="26"/>
      <c r="D36" s="26"/>
      <c r="E36" s="26"/>
      <c r="F36" s="26"/>
      <c r="G36" s="26"/>
      <c r="H36" s="26"/>
      <c r="I36" s="26"/>
      <c r="J36" s="26"/>
    </row>
    <row r="37" customFormat="false" ht="13.5" hidden="false" customHeight="true" outlineLevel="0" collapsed="false">
      <c r="A37" s="26"/>
      <c r="B37" s="26"/>
      <c r="C37" s="26"/>
      <c r="D37" s="26"/>
      <c r="E37" s="26"/>
      <c r="F37" s="26"/>
      <c r="G37" s="26"/>
      <c r="H37" s="26"/>
      <c r="I37" s="26"/>
      <c r="J37" s="26"/>
    </row>
    <row r="38" customFormat="false" ht="13.5" hidden="false" customHeight="true" outlineLevel="0" collapsed="false">
      <c r="A38" s="26"/>
      <c r="B38" s="26"/>
      <c r="C38" s="26"/>
      <c r="D38" s="26"/>
      <c r="E38" s="26"/>
      <c r="F38" s="26"/>
      <c r="G38" s="26"/>
      <c r="H38" s="26"/>
      <c r="I38" s="26"/>
      <c r="J38" s="26"/>
    </row>
    <row r="39" customFormat="false" ht="13.5" hidden="false" customHeight="true" outlineLevel="0" collapsed="false">
      <c r="A39" s="26"/>
      <c r="B39" s="26"/>
      <c r="C39" s="26"/>
      <c r="D39" s="26"/>
      <c r="E39" s="26"/>
      <c r="F39" s="26"/>
      <c r="G39" s="26"/>
      <c r="H39" s="26"/>
      <c r="I39" s="26"/>
      <c r="J39" s="26"/>
    </row>
    <row r="40" customFormat="false" ht="13.5" hidden="false" customHeight="true" outlineLevel="0" collapsed="false">
      <c r="A40" s="26"/>
      <c r="B40" s="26"/>
      <c r="C40" s="26"/>
      <c r="D40" s="26"/>
      <c r="E40" s="26"/>
      <c r="F40" s="26"/>
      <c r="G40" s="26"/>
      <c r="H40" s="26"/>
      <c r="I40" s="26"/>
      <c r="J40" s="26"/>
    </row>
    <row r="41" customFormat="false" ht="13.5" hidden="false" customHeight="true" outlineLevel="0" collapsed="false">
      <c r="A41" s="26"/>
      <c r="B41" s="26"/>
      <c r="C41" s="26"/>
      <c r="D41" s="26"/>
      <c r="E41" s="26"/>
      <c r="F41" s="26"/>
      <c r="G41" s="26"/>
      <c r="H41" s="26"/>
      <c r="I41" s="26"/>
      <c r="J41" s="26"/>
    </row>
    <row r="42" customFormat="false" ht="13.5" hidden="false" customHeight="true" outlineLevel="0" collapsed="false">
      <c r="A42" s="26"/>
      <c r="B42" s="26"/>
      <c r="C42" s="26"/>
      <c r="D42" s="26"/>
      <c r="E42" s="26"/>
      <c r="F42" s="26"/>
      <c r="G42" s="26"/>
      <c r="H42" s="26"/>
      <c r="I42" s="26"/>
      <c r="J42" s="26"/>
    </row>
    <row r="1048572" customFormat="false" ht="12.75" hidden="false" customHeight="true" outlineLevel="0" collapsed="false"/>
    <row r="1048573" customFormat="false" ht="12.75" hidden="false" customHeight="true" outlineLevel="0" collapsed="false"/>
    <row r="1048574" customFormat="false" ht="12.75" hidden="false" customHeight="true" outlineLevel="0" collapsed="false"/>
    <row r="1048575" customFormat="false" ht="12.75" hidden="false" customHeight="true" outlineLevel="0" collapsed="false"/>
    <row r="1048576" customFormat="false" ht="12.8" hidden="false" customHeight="true" outlineLevel="0" collapsed="false"/>
  </sheetData>
  <mergeCells count="19">
    <mergeCell ref="A1:I1"/>
    <mergeCell ref="A4:A7"/>
    <mergeCell ref="D4:J4"/>
    <mergeCell ref="A8:A11"/>
    <mergeCell ref="A12:A15"/>
    <mergeCell ref="A16:A19"/>
    <mergeCell ref="A20:A23"/>
    <mergeCell ref="A24:A27"/>
    <mergeCell ref="A32:J32"/>
    <mergeCell ref="A33:J33"/>
    <mergeCell ref="A34:J34"/>
    <mergeCell ref="A35:J35"/>
    <mergeCell ref="A36:J36"/>
    <mergeCell ref="A37:J37"/>
    <mergeCell ref="A38:J38"/>
    <mergeCell ref="A39:J39"/>
    <mergeCell ref="A40:J40"/>
    <mergeCell ref="A41:J41"/>
    <mergeCell ref="A42:J42"/>
  </mergeCells>
  <printOptions headings="false" gridLines="false" gridLinesSet="true" horizontalCentered="true" verticalCentered="false"/>
  <pageMargins left="0.4" right="0.4" top="0.5" bottom="0.5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23195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2026-04-17T12:01:18Z</dcterms:created>
  <dc:creator>openpyxl</dc:creator>
  <dc:description/>
  <dc:language>en-US</dc:language>
  <cp:lastModifiedBy/>
  <dcterms:modified xsi:type="dcterms:W3CDTF">2026-06-29T11:16:24Z</dcterms:modified>
  <cp:revision>52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