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WP-Cost-Sheets/Simplified/"/>
    </mc:Choice>
  </mc:AlternateContent>
  <xr:revisionPtr revIDLastSave="0" documentId="8_{3068D624-F784-4216-A6AD-2A5A766D6A96}" xr6:coauthVersionLast="47" xr6:coauthVersionMax="47" xr10:uidLastSave="{00000000-0000-0000-0000-000000000000}"/>
  <bookViews>
    <workbookView xWindow="855" yWindow="-120" windowWidth="28065" windowHeight="16440" xr2:uid="{00000000-000D-0000-FFFF-FFFF00000000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D13" i="1"/>
  <c r="C13" i="1"/>
  <c r="F13" i="1" s="1"/>
  <c r="C14" i="1"/>
  <c r="D14" i="1"/>
  <c r="E14" i="1"/>
  <c r="C16" i="1"/>
  <c r="D16" i="1"/>
  <c r="E16" i="1"/>
  <c r="C17" i="1"/>
  <c r="D17" i="1"/>
  <c r="E17" i="1"/>
  <c r="D11" i="1" l="1"/>
  <c r="C11" i="1"/>
  <c r="E11" i="1"/>
  <c r="P6" i="1"/>
  <c r="F23" i="1"/>
  <c r="F16" i="1" l="1"/>
  <c r="F29" i="1"/>
  <c r="F17" i="1" l="1"/>
  <c r="F28" i="1"/>
  <c r="F27" i="1"/>
  <c r="F25" i="1"/>
  <c r="D26" i="1"/>
  <c r="D30" i="1" s="1"/>
  <c r="L6" i="1"/>
  <c r="H6" i="1"/>
  <c r="F14" i="1" l="1"/>
  <c r="F11" i="1"/>
  <c r="D19" i="1"/>
  <c r="C19" i="1"/>
  <c r="F18" i="1"/>
  <c r="F19" i="1" l="1"/>
  <c r="C26" i="1"/>
  <c r="C30" i="1" s="1"/>
  <c r="D63" i="1" s="1"/>
  <c r="F24" i="1"/>
  <c r="F30" i="1" l="1"/>
  <c r="G30" i="1" s="1"/>
  <c r="G31" i="1" s="1"/>
  <c r="F26" i="1"/>
  <c r="F32" i="1" l="1"/>
  <c r="F31" i="1"/>
</calcChain>
</file>

<file path=xl/sharedStrings.xml><?xml version="1.0" encoding="utf-8"?>
<sst xmlns="http://schemas.openxmlformats.org/spreadsheetml/2006/main" count="95" uniqueCount="71">
  <si>
    <t>Date:</t>
  </si>
  <si>
    <t>Issue</t>
  </si>
  <si>
    <t>Project</t>
  </si>
  <si>
    <t>Work package</t>
  </si>
  <si>
    <t>Manager</t>
  </si>
  <si>
    <t>WPMs</t>
  </si>
  <si>
    <t>Staff FTE by financial year; quarters are noted for calendar year</t>
  </si>
  <si>
    <t>Years</t>
  </si>
  <si>
    <t>Staff</t>
  </si>
  <si>
    <t>Year 1</t>
  </si>
  <si>
    <t>Year 2</t>
  </si>
  <si>
    <t>Total</t>
  </si>
  <si>
    <t>Flag</t>
  </si>
  <si>
    <t>Fraction</t>
  </si>
  <si>
    <t>Q1</t>
  </si>
  <si>
    <t>Q2</t>
  </si>
  <si>
    <t>Q3</t>
  </si>
  <si>
    <t>Q4</t>
  </si>
  <si>
    <t>Task</t>
  </si>
  <si>
    <t>Project office support</t>
  </si>
  <si>
    <t>Institute</t>
  </si>
  <si>
    <t>RiskMitigationStaff</t>
  </si>
  <si>
    <t>Risk mitigation effort</t>
  </si>
  <si>
    <t>EndStaff</t>
  </si>
  <si>
    <t>Staff totals</t>
  </si>
  <si>
    <t>NonStaffHd</t>
  </si>
  <si>
    <t>Non staff</t>
  </si>
  <si>
    <t>£k</t>
  </si>
  <si>
    <t>Equipment</t>
  </si>
  <si>
    <t>EquipEnd</t>
  </si>
  <si>
    <t>Sub-total</t>
  </si>
  <si>
    <t>RiskMitigationEquip</t>
  </si>
  <si>
    <t>Cost of risk mitigation (equipment)</t>
  </si>
  <si>
    <t>TotalEquip</t>
  </si>
  <si>
    <t>Eqipment total</t>
  </si>
  <si>
    <t>Consume</t>
  </si>
  <si>
    <t>Consumables</t>
  </si>
  <si>
    <t>Travel</t>
  </si>
  <si>
    <t>OtherNonStaff</t>
  </si>
  <si>
    <t>PPI, engagement, and outreach</t>
  </si>
  <si>
    <t>NonStaffEnd</t>
  </si>
  <si>
    <t>Total non-staff costs</t>
  </si>
  <si>
    <t>Non-staff costs include VAT but not inflation.</t>
  </si>
  <si>
    <t>Update history</t>
  </si>
  <si>
    <t>Total 2yr</t>
  </si>
  <si>
    <t>Year 3</t>
  </si>
  <si>
    <t>BP 1st issue C Whyte</t>
  </si>
  <si>
    <t>Budget</t>
  </si>
  <si>
    <t>ITRF/LhARA Bridging Period</t>
  </si>
  <si>
    <t>ITRF-Laser-hybrid Accelerator for Radiobiological Applications</t>
  </si>
  <si>
    <t>2024</t>
  </si>
  <si>
    <t>M25-27</t>
  </si>
  <si>
    <t>M28-30</t>
  </si>
  <si>
    <t>M31-33</t>
  </si>
  <si>
    <t>M34-36</t>
  </si>
  <si>
    <t>M37-39</t>
  </si>
  <si>
    <t>M40-42</t>
  </si>
  <si>
    <t>M43-45</t>
  </si>
  <si>
    <t>M46-48</t>
  </si>
  <si>
    <t>M22-24</t>
  </si>
  <si>
    <t>M19-21</t>
  </si>
  <si>
    <t>M49-51</t>
  </si>
  <si>
    <t>M52-54</t>
  </si>
  <si>
    <t>Months are measured from start of LhARA/ITRF PA1</t>
  </si>
  <si>
    <t>Ave FTE cost</t>
  </si>
  <si>
    <t>WP7</t>
  </si>
  <si>
    <t>Birmingham Biology</t>
  </si>
  <si>
    <t>BHM-Bio-Stf-1</t>
  </si>
  <si>
    <t>BHM-Bio-PDRA-1</t>
  </si>
  <si>
    <t>WP7 Radiobiology Experiment</t>
  </si>
  <si>
    <t>Radiobiology Experiment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</si>
</sst>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  <family val="2"/>
      <scheme val="minor"/>
    </font>
    <font>
      <i/>
      <sz val="12"/>
      <name val="Arial"/>
      <family val="2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2"/>
      <color rgb="FFFF0000"/>
      <name val="Calibri"/>
      <family val="2"/>
      <scheme val="minor"/>
    </font>
    <font>
      <b/>
      <sz val="12"/>
      <name val="Arial"/>
      <family val="2"/>
    </font>
    <font>
      <b/>
      <i/>
      <u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dotted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2" fontId="1" fillId="0" borderId="0" xfId="0" applyNumberFormat="1" applyFont="1"/>
    <xf numFmtId="2" fontId="2" fillId="0" borderId="0" xfId="0" applyNumberFormat="1" applyFont="1"/>
    <xf numFmtId="1" fontId="2" fillId="0" borderId="0" xfId="0" applyNumberFormat="1" applyFont="1" applyAlignment="1">
      <alignment horizontal="left"/>
    </xf>
    <xf numFmtId="0" fontId="3" fillId="0" borderId="0" xfId="0" applyFont="1"/>
    <xf numFmtId="2" fontId="3" fillId="0" borderId="0" xfId="0" applyNumberFormat="1" applyFont="1"/>
    <xf numFmtId="2" fontId="4" fillId="0" borderId="1" xfId="0" quotePrefix="1" applyNumberFormat="1" applyFont="1" applyBorder="1"/>
    <xf numFmtId="2" fontId="3" fillId="0" borderId="6" xfId="0" applyNumberFormat="1" applyFont="1" applyBorder="1"/>
    <xf numFmtId="2" fontId="3" fillId="0" borderId="2" xfId="0" applyNumberFormat="1" applyFont="1" applyBorder="1"/>
    <xf numFmtId="2" fontId="3" fillId="0" borderId="7" xfId="0" applyNumberFormat="1" applyFont="1" applyBorder="1"/>
    <xf numFmtId="2" fontId="3" fillId="0" borderId="5" xfId="0" applyNumberFormat="1" applyFont="1" applyBorder="1"/>
    <xf numFmtId="2" fontId="3" fillId="0" borderId="4" xfId="0" applyNumberFormat="1" applyFont="1" applyBorder="1"/>
    <xf numFmtId="2" fontId="3" fillId="0" borderId="1" xfId="0" applyNumberFormat="1" applyFont="1" applyBorder="1"/>
    <xf numFmtId="2" fontId="3" fillId="0" borderId="3" xfId="0" applyNumberFormat="1" applyFont="1" applyBorder="1"/>
    <xf numFmtId="0" fontId="6" fillId="0" borderId="0" xfId="0" applyFont="1"/>
    <xf numFmtId="0" fontId="1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15" fontId="7" fillId="0" borderId="0" xfId="0" applyNumberFormat="1" applyFont="1" applyAlignment="1">
      <alignment horizontal="left"/>
    </xf>
    <xf numFmtId="0" fontId="7" fillId="0" borderId="0" xfId="0" applyFont="1" applyAlignment="1">
      <alignment horizontal="left"/>
    </xf>
    <xf numFmtId="0" fontId="7" fillId="0" borderId="0" xfId="0" applyFont="1"/>
    <xf numFmtId="15" fontId="0" fillId="0" borderId="0" xfId="0" applyNumberFormat="1"/>
    <xf numFmtId="2" fontId="3" fillId="0" borderId="16" xfId="0" applyNumberFormat="1" applyFont="1" applyBorder="1"/>
    <xf numFmtId="0" fontId="0" fillId="0" borderId="3" xfId="0" applyBorder="1"/>
    <xf numFmtId="2" fontId="5" fillId="0" borderId="0" xfId="0" applyNumberFormat="1" applyFont="1"/>
    <xf numFmtId="0" fontId="8" fillId="0" borderId="0" xfId="0" applyFont="1"/>
    <xf numFmtId="0" fontId="2" fillId="0" borderId="0" xfId="0" applyFont="1" applyAlignment="1">
      <alignment horizontal="left"/>
    </xf>
    <xf numFmtId="2" fontId="6" fillId="0" borderId="0" xfId="0" applyNumberFormat="1" applyFont="1"/>
    <xf numFmtId="0" fontId="8" fillId="3" borderId="10" xfId="0" applyFont="1" applyFill="1" applyBorder="1"/>
    <xf numFmtId="2" fontId="8" fillId="3" borderId="6" xfId="0" quotePrefix="1" applyNumberFormat="1" applyFont="1" applyFill="1" applyBorder="1" applyAlignment="1">
      <alignment horizontal="left"/>
    </xf>
    <xf numFmtId="2" fontId="8" fillId="3" borderId="1" xfId="0" quotePrefix="1" applyNumberFormat="1" applyFont="1" applyFill="1" applyBorder="1" applyAlignment="1">
      <alignment horizontal="left"/>
    </xf>
    <xf numFmtId="2" fontId="8" fillId="3" borderId="10" xfId="0" applyNumberFormat="1" applyFont="1" applyFill="1" applyBorder="1" applyAlignment="1">
      <alignment horizontal="center"/>
    </xf>
    <xf numFmtId="0" fontId="8" fillId="3" borderId="15" xfId="0" applyFont="1" applyFill="1" applyBorder="1"/>
    <xf numFmtId="2" fontId="6" fillId="3" borderId="9" xfId="0" applyNumberFormat="1" applyFont="1" applyFill="1" applyBorder="1" applyAlignment="1">
      <alignment horizontal="right"/>
    </xf>
    <xf numFmtId="2" fontId="6" fillId="3" borderId="8" xfId="0" applyNumberFormat="1" applyFont="1" applyFill="1" applyBorder="1" applyAlignment="1">
      <alignment horizontal="right"/>
    </xf>
    <xf numFmtId="2" fontId="6" fillId="3" borderId="15" xfId="0" applyNumberFormat="1" applyFont="1" applyFill="1" applyBorder="1" applyAlignment="1">
      <alignment horizontal="right"/>
    </xf>
    <xf numFmtId="0" fontId="2" fillId="0" borderId="10" xfId="0" applyFont="1" applyBorder="1" applyAlignment="1">
      <alignment horizontal="left"/>
    </xf>
    <xf numFmtId="2" fontId="6" fillId="0" borderId="10" xfId="0" applyNumberFormat="1" applyFont="1" applyBorder="1"/>
    <xf numFmtId="2" fontId="6" fillId="0" borderId="14" xfId="0" applyNumberFormat="1" applyFont="1" applyBorder="1"/>
    <xf numFmtId="2" fontId="6" fillId="3" borderId="10" xfId="0" applyNumberFormat="1" applyFont="1" applyFill="1" applyBorder="1"/>
    <xf numFmtId="0" fontId="8" fillId="0" borderId="13" xfId="0" applyFont="1" applyBorder="1" applyAlignment="1">
      <alignment horizontal="left"/>
    </xf>
    <xf numFmtId="2" fontId="6" fillId="0" borderId="13" xfId="0" applyNumberFormat="1" applyFont="1" applyBorder="1"/>
    <xf numFmtId="2" fontId="6" fillId="3" borderId="13" xfId="0" applyNumberFormat="1" applyFont="1" applyFill="1" applyBorder="1"/>
    <xf numFmtId="0" fontId="6" fillId="0" borderId="13" xfId="0" applyFont="1" applyBorder="1" applyAlignment="1">
      <alignment horizontal="right"/>
    </xf>
    <xf numFmtId="0" fontId="8" fillId="0" borderId="15" xfId="0" applyFont="1" applyBorder="1" applyAlignment="1">
      <alignment horizontal="left"/>
    </xf>
    <xf numFmtId="0" fontId="8" fillId="3" borderId="11" xfId="0" applyFont="1" applyFill="1" applyBorder="1"/>
    <xf numFmtId="2" fontId="8" fillId="3" borderId="11" xfId="0" applyNumberFormat="1" applyFont="1" applyFill="1" applyBorder="1"/>
    <xf numFmtId="2" fontId="8" fillId="3" borderId="12" xfId="0" applyNumberFormat="1" applyFont="1" applyFill="1" applyBorder="1"/>
    <xf numFmtId="0" fontId="8" fillId="2" borderId="15" xfId="0" applyFont="1" applyFill="1" applyBorder="1"/>
    <xf numFmtId="2" fontId="6" fillId="2" borderId="5" xfId="0" applyNumberFormat="1" applyFont="1" applyFill="1" applyBorder="1" applyAlignment="1">
      <alignment horizontal="right"/>
    </xf>
    <xf numFmtId="2" fontId="6" fillId="2" borderId="7" xfId="0" applyNumberFormat="1" applyFont="1" applyFill="1" applyBorder="1" applyAlignment="1">
      <alignment horizontal="right"/>
    </xf>
    <xf numFmtId="2" fontId="6" fillId="2" borderId="15" xfId="0" applyNumberFormat="1" applyFont="1" applyFill="1" applyBorder="1" applyAlignment="1">
      <alignment horizontal="right"/>
    </xf>
    <xf numFmtId="2" fontId="6" fillId="2" borderId="13" xfId="0" applyNumberFormat="1" applyFont="1" applyFill="1" applyBorder="1"/>
    <xf numFmtId="0" fontId="6" fillId="0" borderId="15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2" fontId="1" fillId="0" borderId="12" xfId="0" applyNumberFormat="1" applyFont="1" applyBorder="1"/>
    <xf numFmtId="2" fontId="1" fillId="2" borderId="11" xfId="0" applyNumberFormat="1" applyFont="1" applyFill="1" applyBorder="1"/>
    <xf numFmtId="0" fontId="8" fillId="0" borderId="11" xfId="0" applyFont="1" applyBorder="1"/>
    <xf numFmtId="2" fontId="8" fillId="0" borderId="12" xfId="0" applyNumberFormat="1" applyFont="1" applyBorder="1"/>
    <xf numFmtId="2" fontId="8" fillId="2" borderId="11" xfId="0" applyNumberFormat="1" applyFont="1" applyFill="1" applyBorder="1"/>
    <xf numFmtId="0" fontId="6" fillId="0" borderId="13" xfId="0" applyFont="1" applyBorder="1"/>
    <xf numFmtId="0" fontId="8" fillId="2" borderId="11" xfId="0" applyFont="1" applyFill="1" applyBorder="1"/>
    <xf numFmtId="0" fontId="10" fillId="0" borderId="17" xfId="0" applyFont="1" applyBorder="1"/>
    <xf numFmtId="0" fontId="10" fillId="0" borderId="18" xfId="0" applyFont="1" applyBorder="1"/>
    <xf numFmtId="14" fontId="0" fillId="0" borderId="0" xfId="0" applyNumberFormat="1"/>
    <xf numFmtId="0" fontId="10" fillId="0" borderId="0" xfId="0" applyFont="1"/>
    <xf numFmtId="0" fontId="12" fillId="0" borderId="20" xfId="0" applyFont="1" applyBorder="1"/>
    <xf numFmtId="0" fontId="12" fillId="0" borderId="21" xfId="0" applyFont="1" applyBorder="1"/>
    <xf numFmtId="0" fontId="2" fillId="0" borderId="13" xfId="0" applyFont="1" applyBorder="1" applyAlignment="1">
      <alignment horizontal="left"/>
    </xf>
    <xf numFmtId="0" fontId="8" fillId="3" borderId="13" xfId="0" applyFont="1" applyFill="1" applyBorder="1"/>
    <xf numFmtId="2" fontId="8" fillId="3" borderId="13" xfId="0" applyNumberFormat="1" applyFont="1" applyFill="1" applyBorder="1" applyAlignment="1">
      <alignment horizontal="center"/>
    </xf>
    <xf numFmtId="49" fontId="8" fillId="3" borderId="0" xfId="0" quotePrefix="1" applyNumberFormat="1" applyFont="1" applyFill="1" applyAlignment="1">
      <alignment horizontal="left"/>
    </xf>
    <xf numFmtId="49" fontId="8" fillId="3" borderId="3" xfId="0" quotePrefix="1" applyNumberFormat="1" applyFont="1" applyFill="1" applyBorder="1" applyAlignment="1">
      <alignment horizontal="left"/>
    </xf>
    <xf numFmtId="49" fontId="3" fillId="0" borderId="0" xfId="0" applyNumberFormat="1" applyFont="1"/>
    <xf numFmtId="49" fontId="3" fillId="0" borderId="4" xfId="0" applyNumberFormat="1" applyFont="1" applyBorder="1"/>
    <xf numFmtId="49" fontId="3" fillId="0" borderId="3" xfId="0" quotePrefix="1" applyNumberFormat="1" applyFont="1" applyBorder="1"/>
    <xf numFmtId="2" fontId="3" fillId="4" borderId="6" xfId="0" applyNumberFormat="1" applyFont="1" applyFill="1" applyBorder="1"/>
    <xf numFmtId="2" fontId="3" fillId="4" borderId="1" xfId="0" applyNumberFormat="1" applyFont="1" applyFill="1" applyBorder="1"/>
    <xf numFmtId="2" fontId="3" fillId="4" borderId="2" xfId="0" applyNumberFormat="1" applyFont="1" applyFill="1" applyBorder="1"/>
    <xf numFmtId="2" fontId="3" fillId="4" borderId="0" xfId="0" applyNumberFormat="1" applyFont="1" applyFill="1"/>
    <xf numFmtId="2" fontId="3" fillId="4" borderId="3" xfId="0" applyNumberFormat="1" applyFont="1" applyFill="1" applyBorder="1"/>
    <xf numFmtId="2" fontId="3" fillId="4" borderId="4" xfId="0" applyNumberFormat="1" applyFont="1" applyFill="1" applyBorder="1"/>
    <xf numFmtId="0" fontId="0" fillId="4" borderId="0" xfId="0" applyFill="1"/>
    <xf numFmtId="2" fontId="3" fillId="4" borderId="7" xfId="0" applyNumberFormat="1" applyFont="1" applyFill="1" applyBorder="1"/>
    <xf numFmtId="2" fontId="3" fillId="4" borderId="16" xfId="0" applyNumberFormat="1" applyFont="1" applyFill="1" applyBorder="1"/>
    <xf numFmtId="2" fontId="3" fillId="4" borderId="5" xfId="0" applyNumberFormat="1" applyFont="1" applyFill="1" applyBorder="1"/>
    <xf numFmtId="2" fontId="6" fillId="4" borderId="2" xfId="0" applyNumberFormat="1" applyFont="1" applyFill="1" applyBorder="1"/>
    <xf numFmtId="2" fontId="6" fillId="4" borderId="10" xfId="0" applyNumberFormat="1" applyFont="1" applyFill="1" applyBorder="1"/>
    <xf numFmtId="2" fontId="6" fillId="4" borderId="13" xfId="0" applyNumberFormat="1" applyFont="1" applyFill="1" applyBorder="1"/>
    <xf numFmtId="2" fontId="6" fillId="4" borderId="4" xfId="0" applyNumberFormat="1" applyFont="1" applyFill="1" applyBorder="1"/>
    <xf numFmtId="2" fontId="1" fillId="4" borderId="12" xfId="0" applyNumberFormat="1" applyFont="1" applyFill="1" applyBorder="1"/>
    <xf numFmtId="2" fontId="1" fillId="4" borderId="11" xfId="0" applyNumberFormat="1" applyFont="1" applyFill="1" applyBorder="1"/>
    <xf numFmtId="0" fontId="9" fillId="0" borderId="0" xfId="0" applyFont="1"/>
    <xf numFmtId="2" fontId="9" fillId="0" borderId="0" xfId="0" applyNumberFormat="1" applyFont="1"/>
    <xf numFmtId="2" fontId="8" fillId="2" borderId="10" xfId="0" applyNumberFormat="1" applyFont="1" applyFill="1" applyBorder="1"/>
    <xf numFmtId="2" fontId="6" fillId="4" borderId="19" xfId="0" applyNumberFormat="1" applyFont="1" applyFill="1" applyBorder="1"/>
    <xf numFmtId="0" fontId="0" fillId="0" borderId="13" xfId="0" applyBorder="1"/>
    <xf numFmtId="49" fontId="6" fillId="0" borderId="22" xfId="0" applyNumberFormat="1" applyFont="1" applyBorder="1" applyAlignment="1">
      <alignment horizontal="center"/>
    </xf>
    <xf numFmtId="49" fontId="6" fillId="0" borderId="23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63"/>
  <sheetViews>
    <sheetView showZeros="0" tabSelected="1" workbookViewId="0">
      <selection activeCell="B12" sqref="B12"/>
    </sheetView>
  </sheetViews>
  <sheetFormatPr defaultColWidth="11.125" defaultRowHeight="15.75" x14ac:dyDescent="0.25"/>
  <cols>
    <col min="1" max="1" width="19.5" bestFit="1" customWidth="1"/>
    <col min="2" max="2" width="59.625" customWidth="1"/>
  </cols>
  <sheetData>
    <row r="1" spans="1:28" s="20" customFormat="1" x14ac:dyDescent="0.25">
      <c r="A1" s="17" t="s">
        <v>0</v>
      </c>
      <c r="B1" s="18">
        <v>45508</v>
      </c>
      <c r="C1" s="17" t="s">
        <v>1</v>
      </c>
      <c r="D1" s="19">
        <v>1</v>
      </c>
      <c r="E1" s="19"/>
    </row>
    <row r="2" spans="1:28" x14ac:dyDescent="0.25">
      <c r="A2" s="15" t="s">
        <v>2</v>
      </c>
      <c r="B2" s="25" t="s">
        <v>48</v>
      </c>
      <c r="C2" s="26" t="s">
        <v>49</v>
      </c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1"/>
      <c r="X2" s="1"/>
      <c r="Y2" s="1"/>
      <c r="Z2" s="1"/>
      <c r="AA2" s="1"/>
      <c r="AB2" s="1"/>
    </row>
    <row r="3" spans="1:28" x14ac:dyDescent="0.25">
      <c r="A3" s="15" t="s">
        <v>3</v>
      </c>
      <c r="B3" s="15" t="s">
        <v>65</v>
      </c>
      <c r="C3" s="15" t="s">
        <v>70</v>
      </c>
      <c r="D3" s="3"/>
      <c r="E3" s="3"/>
      <c r="F3" s="3">
        <v>185</v>
      </c>
      <c r="G3" s="2" t="s">
        <v>64</v>
      </c>
      <c r="H3" s="3"/>
      <c r="I3" s="3"/>
      <c r="J3" s="24"/>
      <c r="K3" s="27" t="s">
        <v>63</v>
      </c>
      <c r="L3" s="3"/>
      <c r="M3" s="2"/>
      <c r="N3" s="2"/>
      <c r="O3" s="2"/>
      <c r="P3" s="2"/>
      <c r="Q3" s="2"/>
      <c r="R3" s="2"/>
      <c r="S3" s="2"/>
      <c r="T3" s="2"/>
      <c r="U3" s="2"/>
      <c r="V3" s="2"/>
      <c r="W3" s="1"/>
      <c r="X3" s="1"/>
      <c r="Y3" s="1"/>
      <c r="Z3" s="1"/>
      <c r="AA3" s="1"/>
      <c r="AB3" s="1"/>
    </row>
    <row r="4" spans="1:28" x14ac:dyDescent="0.25">
      <c r="A4" s="15" t="s">
        <v>4</v>
      </c>
      <c r="B4" s="15" t="s">
        <v>5</v>
      </c>
      <c r="C4" s="16"/>
      <c r="D4" s="4"/>
      <c r="E4" s="4"/>
      <c r="F4" s="3"/>
      <c r="G4" s="3"/>
      <c r="H4" s="3"/>
      <c r="I4" s="3"/>
      <c r="J4" s="3"/>
      <c r="K4" s="6" t="s">
        <v>6</v>
      </c>
      <c r="L4" s="3"/>
      <c r="M4" s="2"/>
      <c r="N4" s="2"/>
      <c r="O4" s="2"/>
      <c r="P4" s="2"/>
      <c r="Q4" s="2"/>
      <c r="R4" s="2"/>
      <c r="S4" s="2"/>
      <c r="T4" s="2"/>
      <c r="U4" s="2"/>
      <c r="V4" s="2"/>
      <c r="W4" s="1"/>
      <c r="X4" s="1"/>
      <c r="Y4" s="1"/>
      <c r="Z4" s="1"/>
      <c r="AA4" s="1"/>
      <c r="AB4" s="1"/>
    </row>
    <row r="5" spans="1:28" x14ac:dyDescent="0.25">
      <c r="A5" s="15"/>
      <c r="B5" s="15"/>
      <c r="C5" s="15"/>
      <c r="D5" s="27"/>
      <c r="E5" s="27"/>
      <c r="F5" s="27"/>
      <c r="G5" s="27"/>
      <c r="H5" s="97">
        <v>2024</v>
      </c>
      <c r="I5" s="98"/>
      <c r="J5" s="98"/>
      <c r="K5" s="99"/>
      <c r="L5" s="97">
        <v>2025</v>
      </c>
      <c r="M5" s="98"/>
      <c r="N5" s="98"/>
      <c r="O5" s="99"/>
      <c r="P5" s="97">
        <v>2026</v>
      </c>
      <c r="Q5" s="98"/>
      <c r="R5" s="98"/>
      <c r="S5" s="99"/>
      <c r="T5" s="5"/>
      <c r="U5" s="5"/>
      <c r="V5" s="5"/>
      <c r="W5" s="5"/>
      <c r="X5" s="5"/>
      <c r="Y5" s="5"/>
      <c r="Z5" s="5"/>
      <c r="AA5" s="5"/>
      <c r="AB5" s="5"/>
    </row>
    <row r="6" spans="1:28" x14ac:dyDescent="0.25">
      <c r="A6" s="15" t="s">
        <v>7</v>
      </c>
      <c r="B6" s="28" t="s">
        <v>8</v>
      </c>
      <c r="C6" s="29" t="s">
        <v>9</v>
      </c>
      <c r="D6" s="30" t="s">
        <v>10</v>
      </c>
      <c r="E6" s="30" t="s">
        <v>45</v>
      </c>
      <c r="F6" s="31" t="s">
        <v>11</v>
      </c>
      <c r="G6" s="5"/>
      <c r="H6" s="7" t="str">
        <f>C6</f>
        <v>Year 1</v>
      </c>
      <c r="I6" s="8"/>
      <c r="J6" s="8"/>
      <c r="K6" s="8"/>
      <c r="L6" s="7" t="str">
        <f>D6</f>
        <v>Year 2</v>
      </c>
      <c r="M6" s="8"/>
      <c r="N6" s="8"/>
      <c r="O6" s="9"/>
      <c r="P6" s="7" t="str">
        <f>E6</f>
        <v>Year 3</v>
      </c>
      <c r="Q6" s="8"/>
      <c r="R6" s="8"/>
      <c r="S6" s="9"/>
    </row>
    <row r="7" spans="1:28" x14ac:dyDescent="0.25">
      <c r="A7" s="15"/>
      <c r="B7" s="69"/>
      <c r="C7" s="71" t="s">
        <v>50</v>
      </c>
      <c r="D7" s="72">
        <v>2025</v>
      </c>
      <c r="E7" s="72">
        <v>2026</v>
      </c>
      <c r="F7" s="70"/>
      <c r="G7" s="5"/>
      <c r="H7" s="75" t="s">
        <v>60</v>
      </c>
      <c r="I7" s="73" t="s">
        <v>59</v>
      </c>
      <c r="J7" s="73" t="s">
        <v>51</v>
      </c>
      <c r="K7" s="73" t="s">
        <v>52</v>
      </c>
      <c r="L7" s="75" t="s">
        <v>53</v>
      </c>
      <c r="M7" s="73" t="s">
        <v>54</v>
      </c>
      <c r="N7" s="73" t="s">
        <v>55</v>
      </c>
      <c r="O7" s="74" t="s">
        <v>56</v>
      </c>
      <c r="P7" s="75" t="s">
        <v>57</v>
      </c>
      <c r="Q7" s="73" t="s">
        <v>58</v>
      </c>
      <c r="R7" s="73" t="s">
        <v>61</v>
      </c>
      <c r="S7" s="74" t="s">
        <v>62</v>
      </c>
    </row>
    <row r="8" spans="1:28" x14ac:dyDescent="0.25">
      <c r="A8" s="15" t="s">
        <v>12</v>
      </c>
      <c r="B8" s="32"/>
      <c r="C8" s="33" t="s">
        <v>13</v>
      </c>
      <c r="D8" s="34" t="s">
        <v>13</v>
      </c>
      <c r="E8" s="34" t="s">
        <v>13</v>
      </c>
      <c r="F8" s="35" t="s">
        <v>13</v>
      </c>
      <c r="G8" s="5"/>
      <c r="H8" s="22" t="s">
        <v>14</v>
      </c>
      <c r="I8" s="10" t="s">
        <v>15</v>
      </c>
      <c r="J8" s="10" t="s">
        <v>16</v>
      </c>
      <c r="K8" s="10" t="s">
        <v>17</v>
      </c>
      <c r="L8" s="22" t="s">
        <v>14</v>
      </c>
      <c r="M8" s="10" t="s">
        <v>15</v>
      </c>
      <c r="N8" s="10" t="s">
        <v>16</v>
      </c>
      <c r="O8" s="11" t="s">
        <v>17</v>
      </c>
      <c r="P8" s="22" t="s">
        <v>14</v>
      </c>
      <c r="Q8" s="10" t="s">
        <v>15</v>
      </c>
      <c r="R8" s="10" t="s">
        <v>16</v>
      </c>
      <c r="S8" s="11" t="s">
        <v>17</v>
      </c>
    </row>
    <row r="9" spans="1:28" x14ac:dyDescent="0.25">
      <c r="A9" s="15" t="s">
        <v>18</v>
      </c>
      <c r="B9" s="36" t="s">
        <v>69</v>
      </c>
      <c r="C9" s="37"/>
      <c r="D9" s="38"/>
      <c r="E9" s="27"/>
      <c r="F9" s="39"/>
      <c r="G9" s="5"/>
      <c r="H9" s="13"/>
      <c r="I9" s="8"/>
      <c r="J9" s="76"/>
      <c r="K9" s="76"/>
      <c r="L9" s="77"/>
      <c r="M9" s="76"/>
      <c r="N9" s="76"/>
      <c r="O9" s="78"/>
      <c r="P9" s="77"/>
      <c r="Q9" s="76"/>
      <c r="R9" s="8"/>
      <c r="S9" s="9"/>
    </row>
    <row r="10" spans="1:28" x14ac:dyDescent="0.25">
      <c r="A10" s="15" t="s">
        <v>20</v>
      </c>
      <c r="B10" s="40" t="s">
        <v>66</v>
      </c>
      <c r="C10" s="41"/>
      <c r="D10" s="38"/>
      <c r="E10" s="27"/>
      <c r="F10" s="42"/>
      <c r="G10" s="5"/>
      <c r="H10" s="14"/>
      <c r="I10" s="6"/>
      <c r="J10" s="79"/>
      <c r="K10" s="79"/>
      <c r="L10" s="80"/>
      <c r="M10" s="79"/>
      <c r="N10" s="79"/>
      <c r="O10" s="81"/>
      <c r="P10" s="80"/>
      <c r="Q10" s="79"/>
      <c r="R10" s="6"/>
      <c r="S10" s="12"/>
    </row>
    <row r="11" spans="1:28" x14ac:dyDescent="0.25">
      <c r="A11" s="15" t="s">
        <v>8</v>
      </c>
      <c r="B11" s="43" t="s">
        <v>67</v>
      </c>
      <c r="C11" s="41">
        <f>AVERAGE(J11,K11)</f>
        <v>0</v>
      </c>
      <c r="D11" s="38">
        <f>AVERAGE(L11:O11)</f>
        <v>0</v>
      </c>
      <c r="E11" s="38">
        <f>AVERAGE(P11:Q11)</f>
        <v>0</v>
      </c>
      <c r="F11" s="42">
        <f>SUM(C11:D11)</f>
        <v>0</v>
      </c>
      <c r="G11" s="5"/>
      <c r="H11" s="14">
        <v>0</v>
      </c>
      <c r="I11" s="6">
        <v>0</v>
      </c>
      <c r="J11" s="79">
        <v>0</v>
      </c>
      <c r="K11" s="79">
        <v>0</v>
      </c>
      <c r="L11" s="80">
        <v>0</v>
      </c>
      <c r="M11" s="79">
        <v>0</v>
      </c>
      <c r="N11" s="79">
        <v>0</v>
      </c>
      <c r="O11" s="81">
        <v>0</v>
      </c>
      <c r="P11" s="80">
        <v>0</v>
      </c>
      <c r="Q11" s="79">
        <v>0</v>
      </c>
      <c r="R11" s="6">
        <v>0</v>
      </c>
      <c r="S11" s="12">
        <v>0</v>
      </c>
    </row>
    <row r="12" spans="1:28" x14ac:dyDescent="0.25">
      <c r="A12" s="15" t="s">
        <v>20</v>
      </c>
      <c r="B12" s="43" t="s">
        <v>68</v>
      </c>
      <c r="C12" s="41"/>
      <c r="D12" s="38"/>
      <c r="E12" s="38"/>
      <c r="F12" s="42"/>
      <c r="G12" s="5"/>
      <c r="H12" s="14"/>
      <c r="I12" s="6"/>
      <c r="J12" s="79">
        <v>0</v>
      </c>
      <c r="K12" s="79">
        <v>0</v>
      </c>
      <c r="L12" s="80">
        <v>0</v>
      </c>
      <c r="M12" s="79">
        <v>0</v>
      </c>
      <c r="N12" s="79">
        <v>0</v>
      </c>
      <c r="O12" s="81">
        <v>0</v>
      </c>
      <c r="P12" s="80">
        <v>0</v>
      </c>
      <c r="Q12" s="79">
        <v>0</v>
      </c>
      <c r="R12" s="6">
        <v>0</v>
      </c>
      <c r="S12" s="12">
        <v>0</v>
      </c>
    </row>
    <row r="13" spans="1:28" x14ac:dyDescent="0.25">
      <c r="A13" s="15" t="s">
        <v>8</v>
      </c>
      <c r="B13" s="43"/>
      <c r="C13" s="41">
        <f t="shared" ref="C13" si="0">AVERAGE(J13,K13)</f>
        <v>0</v>
      </c>
      <c r="D13" s="38">
        <f t="shared" ref="D13" si="1">AVERAGE(L13:O13)</f>
        <v>0</v>
      </c>
      <c r="E13" s="38">
        <f t="shared" ref="E13" si="2">AVERAGE(P13:Q13)</f>
        <v>0</v>
      </c>
      <c r="F13" s="42">
        <f>SUM(C13:D13)</f>
        <v>0</v>
      </c>
      <c r="G13" s="5"/>
      <c r="H13" s="14">
        <v>0</v>
      </c>
      <c r="I13" s="6">
        <v>0</v>
      </c>
      <c r="J13" s="79">
        <v>0</v>
      </c>
      <c r="K13" s="79">
        <v>0</v>
      </c>
      <c r="L13" s="80">
        <v>0</v>
      </c>
      <c r="M13" s="79">
        <v>0</v>
      </c>
      <c r="N13" s="79">
        <v>0</v>
      </c>
      <c r="O13" s="81">
        <v>0</v>
      </c>
      <c r="P13" s="80">
        <v>0</v>
      </c>
      <c r="Q13" s="79">
        <v>0</v>
      </c>
      <c r="R13" s="6">
        <v>0</v>
      </c>
      <c r="S13" s="12">
        <v>0</v>
      </c>
    </row>
    <row r="14" spans="1:28" x14ac:dyDescent="0.25">
      <c r="A14" s="15" t="s">
        <v>8</v>
      </c>
      <c r="B14" s="96"/>
      <c r="C14" s="41">
        <f t="shared" ref="C14:C17" si="3">AVERAGE(J14,K14)</f>
        <v>0</v>
      </c>
      <c r="D14" s="38">
        <f t="shared" ref="D14:D17" si="4">AVERAGE(L14:O14)</f>
        <v>0</v>
      </c>
      <c r="E14" s="38">
        <f t="shared" ref="E14:E17" si="5">AVERAGE(P14:Q14)</f>
        <v>0</v>
      </c>
      <c r="F14" s="42">
        <f>SUM(C14:D14)</f>
        <v>0</v>
      </c>
      <c r="G14" s="5"/>
      <c r="H14" s="14">
        <v>0</v>
      </c>
      <c r="I14" s="6">
        <v>0</v>
      </c>
      <c r="J14" s="79">
        <v>0</v>
      </c>
      <c r="K14" s="79">
        <v>0</v>
      </c>
      <c r="L14" s="80">
        <v>0</v>
      </c>
      <c r="M14" s="79">
        <v>0</v>
      </c>
      <c r="N14" s="79">
        <v>0</v>
      </c>
      <c r="O14" s="81">
        <v>0</v>
      </c>
      <c r="P14" s="80">
        <v>0</v>
      </c>
      <c r="Q14" s="79">
        <v>0</v>
      </c>
      <c r="R14" s="6">
        <v>0</v>
      </c>
      <c r="S14" s="12">
        <v>0</v>
      </c>
    </row>
    <row r="15" spans="1:28" x14ac:dyDescent="0.25">
      <c r="A15" s="15" t="s">
        <v>20</v>
      </c>
      <c r="B15" s="40"/>
      <c r="C15" s="41"/>
      <c r="D15" s="38"/>
      <c r="E15" s="38"/>
      <c r="F15" s="42"/>
      <c r="G15" s="5"/>
      <c r="H15" s="14"/>
      <c r="I15" s="6"/>
      <c r="J15" s="79">
        <v>0</v>
      </c>
      <c r="K15" s="79">
        <v>0</v>
      </c>
      <c r="L15" s="80">
        <v>0</v>
      </c>
      <c r="M15" s="79">
        <v>0</v>
      </c>
      <c r="N15" s="79">
        <v>0</v>
      </c>
      <c r="O15" s="81">
        <v>0</v>
      </c>
      <c r="P15" s="80">
        <v>0</v>
      </c>
      <c r="Q15" s="79">
        <v>0</v>
      </c>
      <c r="R15" s="6"/>
      <c r="S15" s="12"/>
    </row>
    <row r="16" spans="1:28" x14ac:dyDescent="0.25">
      <c r="A16" s="15" t="s">
        <v>8</v>
      </c>
      <c r="B16" s="43"/>
      <c r="C16" s="41">
        <f t="shared" si="3"/>
        <v>0</v>
      </c>
      <c r="D16" s="38">
        <f t="shared" si="4"/>
        <v>0</v>
      </c>
      <c r="E16" s="38">
        <f t="shared" si="5"/>
        <v>0</v>
      </c>
      <c r="F16" s="42">
        <f t="shared" ref="F16" si="6">SUM(C16:D16)</f>
        <v>0</v>
      </c>
      <c r="G16" s="5"/>
      <c r="H16" s="14">
        <v>0</v>
      </c>
      <c r="I16" s="6">
        <v>0</v>
      </c>
      <c r="J16" s="79">
        <v>0</v>
      </c>
      <c r="K16" s="79">
        <v>0</v>
      </c>
      <c r="L16" s="80">
        <v>0</v>
      </c>
      <c r="M16" s="79">
        <v>0</v>
      </c>
      <c r="N16" s="79">
        <v>0</v>
      </c>
      <c r="O16" s="81">
        <v>0</v>
      </c>
      <c r="P16" s="80">
        <v>0</v>
      </c>
      <c r="Q16" s="79">
        <v>0</v>
      </c>
      <c r="R16" s="6"/>
      <c r="S16" s="12"/>
    </row>
    <row r="17" spans="1:28" x14ac:dyDescent="0.25">
      <c r="A17" s="15" t="s">
        <v>8</v>
      </c>
      <c r="B17" s="43"/>
      <c r="C17" s="41">
        <f t="shared" si="3"/>
        <v>0</v>
      </c>
      <c r="D17" s="38">
        <f t="shared" si="4"/>
        <v>0</v>
      </c>
      <c r="E17" s="38">
        <f t="shared" si="5"/>
        <v>0</v>
      </c>
      <c r="F17" s="42">
        <f>SUM(C17:D17)</f>
        <v>0</v>
      </c>
      <c r="G17" s="5"/>
      <c r="H17" s="14">
        <v>0</v>
      </c>
      <c r="I17" s="6">
        <v>0</v>
      </c>
      <c r="J17" s="79">
        <v>0</v>
      </c>
      <c r="K17" s="79">
        <v>0</v>
      </c>
      <c r="L17" s="80">
        <v>0</v>
      </c>
      <c r="M17" s="79">
        <v>0</v>
      </c>
      <c r="N17" s="79">
        <v>0</v>
      </c>
      <c r="O17" s="81">
        <v>0</v>
      </c>
      <c r="P17" s="80">
        <v>0</v>
      </c>
      <c r="Q17" s="79">
        <v>0</v>
      </c>
      <c r="R17" s="6">
        <v>0</v>
      </c>
      <c r="S17" s="12">
        <v>0</v>
      </c>
    </row>
    <row r="18" spans="1:28" x14ac:dyDescent="0.25">
      <c r="A18" s="15" t="s">
        <v>21</v>
      </c>
      <c r="B18" s="44" t="s">
        <v>22</v>
      </c>
      <c r="C18" s="41"/>
      <c r="D18" s="38"/>
      <c r="E18" s="27"/>
      <c r="F18" s="42">
        <f>SUM(C18:D18)</f>
        <v>0</v>
      </c>
      <c r="G18" s="5"/>
      <c r="H18" s="23"/>
      <c r="J18" s="82"/>
      <c r="K18" s="82"/>
      <c r="L18" s="80">
        <v>0</v>
      </c>
      <c r="M18" s="79">
        <v>0</v>
      </c>
      <c r="N18" s="79">
        <v>0</v>
      </c>
      <c r="O18" s="81">
        <v>0</v>
      </c>
      <c r="P18" s="80">
        <v>0</v>
      </c>
      <c r="Q18" s="79">
        <v>0</v>
      </c>
      <c r="R18" s="6">
        <v>0</v>
      </c>
      <c r="S18" s="12">
        <v>0</v>
      </c>
    </row>
    <row r="19" spans="1:28" x14ac:dyDescent="0.25">
      <c r="A19" s="15" t="s">
        <v>23</v>
      </c>
      <c r="B19" s="45" t="s">
        <v>24</v>
      </c>
      <c r="C19" s="46">
        <f>SUM(C11:C18)</f>
        <v>0</v>
      </c>
      <c r="D19" s="47">
        <f>SUM(D11:D18)</f>
        <v>0</v>
      </c>
      <c r="E19" s="47"/>
      <c r="F19" s="46">
        <f>SUM(C19:D19)</f>
        <v>0</v>
      </c>
      <c r="G19" s="5"/>
      <c r="H19" s="22"/>
      <c r="I19" s="10"/>
      <c r="J19" s="83"/>
      <c r="K19" s="83"/>
      <c r="L19" s="84"/>
      <c r="M19" s="83"/>
      <c r="N19" s="83"/>
      <c r="O19" s="85"/>
      <c r="P19" s="84"/>
      <c r="Q19" s="83"/>
      <c r="R19" s="10"/>
      <c r="S19" s="11"/>
    </row>
    <row r="20" spans="1:28" x14ac:dyDescent="0.25">
      <c r="A20" s="15" t="s">
        <v>25</v>
      </c>
      <c r="B20" s="48" t="s">
        <v>26</v>
      </c>
      <c r="C20" s="49" t="s">
        <v>27</v>
      </c>
      <c r="D20" s="50" t="s">
        <v>27</v>
      </c>
      <c r="E20" s="50"/>
      <c r="F20" s="51"/>
      <c r="G20" s="5"/>
      <c r="H20" s="6"/>
      <c r="I20" s="6"/>
      <c r="J20" s="6"/>
      <c r="K20" s="6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</row>
    <row r="21" spans="1:28" x14ac:dyDescent="0.25">
      <c r="A21" s="15" t="s">
        <v>18</v>
      </c>
      <c r="B21" s="36" t="s">
        <v>19</v>
      </c>
      <c r="C21" s="86"/>
      <c r="D21" s="87"/>
      <c r="E21" s="88"/>
      <c r="F21" s="52"/>
      <c r="G21" s="5"/>
      <c r="H21" s="6"/>
      <c r="I21" s="6"/>
      <c r="J21" s="6"/>
      <c r="K21" s="6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</row>
    <row r="22" spans="1:28" x14ac:dyDescent="0.25">
      <c r="A22" s="15" t="s">
        <v>28</v>
      </c>
      <c r="B22" s="68"/>
      <c r="C22" s="89"/>
      <c r="D22" s="88"/>
      <c r="E22" s="88"/>
      <c r="F22" s="52"/>
      <c r="G22" s="5"/>
      <c r="H22" s="6"/>
      <c r="I22" s="6"/>
      <c r="J22" s="6"/>
      <c r="K22" s="6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</row>
    <row r="23" spans="1:28" x14ac:dyDescent="0.25">
      <c r="A23" s="15" t="s">
        <v>28</v>
      </c>
      <c r="B23" s="53"/>
      <c r="C23" s="88"/>
      <c r="D23" s="88"/>
      <c r="E23" s="88"/>
      <c r="F23" s="52">
        <f t="shared" ref="F23:F30" si="7">SUM(C23:D23)</f>
        <v>0</v>
      </c>
      <c r="G23" s="5"/>
      <c r="H23" s="6"/>
      <c r="I23" s="6"/>
      <c r="J23" s="6"/>
      <c r="K23" s="6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</row>
    <row r="24" spans="1:28" x14ac:dyDescent="0.25">
      <c r="A24" s="15" t="s">
        <v>29</v>
      </c>
      <c r="B24" s="54" t="s">
        <v>30</v>
      </c>
      <c r="C24" s="55"/>
      <c r="D24" s="55"/>
      <c r="E24" s="55"/>
      <c r="F24" s="56">
        <f t="shared" si="7"/>
        <v>0</v>
      </c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</row>
    <row r="25" spans="1:28" x14ac:dyDescent="0.25">
      <c r="A25" s="15" t="s">
        <v>31</v>
      </c>
      <c r="B25" s="54" t="s">
        <v>32</v>
      </c>
      <c r="C25" s="90">
        <v>0</v>
      </c>
      <c r="D25" s="91">
        <v>0</v>
      </c>
      <c r="E25" s="91"/>
      <c r="F25" s="56">
        <f t="shared" si="7"/>
        <v>0</v>
      </c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</row>
    <row r="26" spans="1:28" x14ac:dyDescent="0.25">
      <c r="A26" s="15" t="s">
        <v>33</v>
      </c>
      <c r="B26" s="57" t="s">
        <v>34</v>
      </c>
      <c r="C26" s="58">
        <f>SUM(C24:C25)</f>
        <v>0</v>
      </c>
      <c r="D26" s="58">
        <f t="shared" ref="D26" si="8">SUM(D24:D25)</f>
        <v>0</v>
      </c>
      <c r="E26" s="58"/>
      <c r="F26" s="59">
        <f t="shared" si="7"/>
        <v>0</v>
      </c>
      <c r="G26" s="5"/>
      <c r="H26" s="6"/>
      <c r="I26" s="6"/>
      <c r="J26" s="6"/>
      <c r="K26" s="6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</row>
    <row r="27" spans="1:28" x14ac:dyDescent="0.25">
      <c r="A27" s="15" t="s">
        <v>35</v>
      </c>
      <c r="B27" s="60" t="s">
        <v>36</v>
      </c>
      <c r="C27" s="88">
        <v>0</v>
      </c>
      <c r="D27" s="88">
        <v>0</v>
      </c>
      <c r="E27" s="88"/>
      <c r="F27" s="52">
        <f t="shared" si="7"/>
        <v>0</v>
      </c>
      <c r="G27" s="5"/>
      <c r="H27" s="6"/>
      <c r="I27" s="6"/>
      <c r="J27" s="6"/>
      <c r="K27" s="6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</row>
    <row r="28" spans="1:28" x14ac:dyDescent="0.25">
      <c r="A28" s="15" t="s">
        <v>37</v>
      </c>
      <c r="B28" s="60" t="s">
        <v>37</v>
      </c>
      <c r="C28" s="88"/>
      <c r="D28" s="88"/>
      <c r="E28" s="88"/>
      <c r="F28" s="52">
        <f t="shared" si="7"/>
        <v>0</v>
      </c>
      <c r="G28" s="5"/>
      <c r="H28" s="6"/>
      <c r="I28" s="6"/>
      <c r="J28" s="6"/>
      <c r="K28" s="6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</row>
    <row r="29" spans="1:28" x14ac:dyDescent="0.25">
      <c r="A29" s="15" t="s">
        <v>38</v>
      </c>
      <c r="B29" s="60" t="s">
        <v>39</v>
      </c>
      <c r="C29" s="88"/>
      <c r="D29" s="88"/>
      <c r="E29" s="88"/>
      <c r="F29" s="52">
        <f t="shared" si="7"/>
        <v>0</v>
      </c>
      <c r="G29" s="5"/>
      <c r="H29" s="6"/>
      <c r="I29" s="6"/>
      <c r="J29" s="6"/>
      <c r="K29" s="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</row>
    <row r="30" spans="1:28" ht="16.5" thickBot="1" x14ac:dyDescent="0.3">
      <c r="A30" s="15" t="s">
        <v>40</v>
      </c>
      <c r="B30" s="61" t="s">
        <v>41</v>
      </c>
      <c r="C30" s="59">
        <f>SUM(C26:C29)</f>
        <v>0</v>
      </c>
      <c r="D30" s="59">
        <f>SUM(D26:D29)</f>
        <v>0</v>
      </c>
      <c r="E30" s="59"/>
      <c r="F30" s="94">
        <f t="shared" si="7"/>
        <v>0</v>
      </c>
      <c r="G30" s="6">
        <f>F30</f>
        <v>0</v>
      </c>
      <c r="H30" s="6"/>
      <c r="I30" s="6"/>
      <c r="J30" s="6"/>
      <c r="K30" s="6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</row>
    <row r="31" spans="1:28" ht="16.5" thickBot="1" x14ac:dyDescent="0.3">
      <c r="A31" s="15" t="s">
        <v>11</v>
      </c>
      <c r="B31" s="15"/>
      <c r="C31" s="15"/>
      <c r="D31" s="27"/>
      <c r="E31" s="27" t="s">
        <v>11</v>
      </c>
      <c r="F31" s="95">
        <f>F19*F3+F30</f>
        <v>0</v>
      </c>
      <c r="G31" s="27">
        <f>SUM(G9:G30)</f>
        <v>0</v>
      </c>
      <c r="H31" s="27"/>
      <c r="I31" s="27"/>
      <c r="J31" s="5"/>
      <c r="K31" s="6"/>
      <c r="L31" s="6"/>
      <c r="M31" s="6"/>
      <c r="N31" s="6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</row>
    <row r="32" spans="1:28" x14ac:dyDescent="0.25">
      <c r="A32" s="15"/>
      <c r="B32" s="15" t="s">
        <v>42</v>
      </c>
      <c r="C32" s="15"/>
      <c r="D32" s="92"/>
      <c r="E32" s="92"/>
      <c r="F32" s="93">
        <f>F19+F30</f>
        <v>0</v>
      </c>
      <c r="G32" s="27"/>
      <c r="H32" s="27"/>
      <c r="I32" s="27"/>
      <c r="J32" s="6"/>
      <c r="K32" s="6"/>
      <c r="L32" s="6"/>
      <c r="M32" s="6"/>
      <c r="N32" s="6"/>
      <c r="O32" s="6"/>
      <c r="P32" s="6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</row>
    <row r="33" spans="1:28" ht="16.5" thickBot="1" x14ac:dyDescent="0.3">
      <c r="A33" s="1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5"/>
      <c r="X33" s="5"/>
      <c r="Y33" s="5"/>
      <c r="Z33" s="5"/>
      <c r="AA33" s="5"/>
      <c r="AB33" s="5"/>
    </row>
    <row r="34" spans="1:28" ht="21.75" thickBot="1" x14ac:dyDescent="0.4">
      <c r="E34" s="66" t="s">
        <v>47</v>
      </c>
      <c r="F34" s="67">
        <v>166</v>
      </c>
      <c r="M34" s="6"/>
      <c r="N34" s="6"/>
      <c r="O34" s="6"/>
      <c r="P34" s="6"/>
      <c r="Q34" s="6"/>
      <c r="R34" s="6"/>
      <c r="S34" s="6"/>
      <c r="T34" s="6"/>
      <c r="U34" s="6"/>
      <c r="V34" s="6"/>
      <c r="W34" s="5"/>
      <c r="X34" s="5"/>
      <c r="Y34" s="5"/>
      <c r="Z34" s="5"/>
      <c r="AA34" s="5"/>
      <c r="AB34" s="5"/>
    </row>
    <row r="35" spans="1:28" x14ac:dyDescent="0.25">
      <c r="A35" t="s">
        <v>43</v>
      </c>
    </row>
    <row r="36" spans="1:28" x14ac:dyDescent="0.25">
      <c r="A36" s="21">
        <v>45504</v>
      </c>
      <c r="B36" t="s">
        <v>46</v>
      </c>
    </row>
    <row r="37" spans="1:28" x14ac:dyDescent="0.25">
      <c r="A37" s="21"/>
    </row>
    <row r="38" spans="1:28" x14ac:dyDescent="0.25">
      <c r="A38" s="21"/>
    </row>
    <row r="39" spans="1:28" x14ac:dyDescent="0.25">
      <c r="A39" s="21"/>
    </row>
    <row r="40" spans="1:28" x14ac:dyDescent="0.25">
      <c r="A40" s="21"/>
    </row>
    <row r="41" spans="1:28" x14ac:dyDescent="0.25">
      <c r="A41" s="21"/>
    </row>
    <row r="42" spans="1:28" x14ac:dyDescent="0.25">
      <c r="A42" s="21"/>
    </row>
    <row r="43" spans="1:28" x14ac:dyDescent="0.25">
      <c r="A43" s="21"/>
    </row>
    <row r="44" spans="1:28" x14ac:dyDescent="0.25">
      <c r="A44" s="21"/>
    </row>
    <row r="45" spans="1:28" x14ac:dyDescent="0.25">
      <c r="A45" s="21"/>
    </row>
    <row r="46" spans="1:28" x14ac:dyDescent="0.25">
      <c r="A46" s="21"/>
    </row>
    <row r="47" spans="1:28" x14ac:dyDescent="0.25">
      <c r="A47" s="21"/>
    </row>
    <row r="48" spans="1:28" x14ac:dyDescent="0.25">
      <c r="A48" s="64"/>
    </row>
    <row r="49" spans="1:5" x14ac:dyDescent="0.25">
      <c r="A49" s="21"/>
    </row>
    <row r="63" spans="1:5" x14ac:dyDescent="0.25">
      <c r="C63" s="62" t="s">
        <v>44</v>
      </c>
      <c r="D63" s="63">
        <f>(C19+D19)*100+C30+D30</f>
        <v>0</v>
      </c>
      <c r="E63" s="65"/>
    </row>
  </sheetData>
  <mergeCells count="3">
    <mergeCell ref="H5:K5"/>
    <mergeCell ref="L5:O5"/>
    <mergeCell ref="P5:S5"/>
  </mergeCells>
  <phoneticPr fontId="1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7AD99-B8B4-488E-BD82-4E7C91E339E5}">
  <dimension ref="A1"/>
  <sheetViews>
    <sheetView workbookViewId="0"/>
  </sheetViews>
  <sheetFormatPr defaultRowHeight="15.7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4" ma:contentTypeDescription="Create a new document." ma:contentTypeScope="" ma:versionID="e368a452c771ff3986d8dc0c1b182452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9f5869c28bf489176b4344fc69bac66e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946BB6C-454B-4482-9877-61A5DB23BE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C1536A2-2920-46F1-97FC-A844E6095FA6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purl.org/dc/dcmitype/"/>
    <ds:schemaRef ds:uri="bcf48347-58aa-4d62-91d1-b7aa5d8fd5de"/>
    <ds:schemaRef ds:uri="http://purl.org/dc/terms/"/>
    <ds:schemaRef ds:uri="http://www.w3.org/XML/1998/namespace"/>
    <ds:schemaRef ds:uri="861374fa-46ae-4859-acf9-337d9d35654b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0FAFBFB0-C355-4681-AB24-755CB1ADE91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Colin Whyte</cp:lastModifiedBy>
  <cp:revision/>
  <dcterms:created xsi:type="dcterms:W3CDTF">2021-06-09T08:42:52Z</dcterms:created>
  <dcterms:modified xsi:type="dcterms:W3CDTF">2024-08-04T09:40:34Z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