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311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strath-my.sharepoint.com/personal/colin_whyte_strath_ac_uk/Documents/Projects/LhARA/BridgeFunds/"/>
    </mc:Choice>
  </mc:AlternateContent>
  <xr:revisionPtr revIDLastSave="0" documentId="8_{70540262-62A6-5E4C-92AD-752255DA2CC7}" xr6:coauthVersionLast="47" xr6:coauthVersionMax="47" xr10:uidLastSave="{00000000-0000-0000-0000-000000000000}"/>
  <bookViews>
    <workbookView xWindow="1240" yWindow="740" windowWidth="27580" windowHeight="16200" xr2:uid="{54AA3575-432D-4E4A-A24B-F8F933E97711}"/>
  </bookViews>
  <sheets>
    <sheet name="Bridge- effort2" sheetId="2" r:id="rId1"/>
    <sheet name="Sheet1" sheetId="3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14" i="2" l="1"/>
  <c r="H12" i="2"/>
  <c r="H9" i="2"/>
  <c r="H5" i="2"/>
  <c r="H14" i="2" l="1"/>
</calcChain>
</file>

<file path=xl/sharedStrings.xml><?xml version="1.0" encoding="utf-8"?>
<sst xmlns="http://schemas.openxmlformats.org/spreadsheetml/2006/main" count="26" uniqueCount="19">
  <si>
    <t>Total</t>
  </si>
  <si>
    <t>BP</t>
  </si>
  <si>
    <t>WP0 - STFC</t>
  </si>
  <si>
    <t>WP1 - Proj Man</t>
  </si>
  <si>
    <t>WP2 - Source</t>
  </si>
  <si>
    <t>WP2A - Source Radiobiology</t>
  </si>
  <si>
    <t>WP3 - Capture</t>
  </si>
  <si>
    <t>WP4 - Ion acoustic dose measurement</t>
  </si>
  <si>
    <t>WP5 - End station and novel diagnostics</t>
  </si>
  <si>
    <t>WP6 - Design and Integration - FFA</t>
  </si>
  <si>
    <t>WP7 - Radiobiology Experiment</t>
  </si>
  <si>
    <t>WP8- Outreach &amp; Engagement</t>
  </si>
  <si>
    <t>Proof of Principal Experiment</t>
  </si>
  <si>
    <t xml:space="preserve">ITRF/LhARA R&amp;D </t>
  </si>
  <si>
    <t>PM</t>
  </si>
  <si>
    <t>3yr</t>
  </si>
  <si>
    <t>WP2A - Source for Radiobiology Expt</t>
  </si>
  <si>
    <t>WP6 - FFA feasibility study</t>
  </si>
  <si>
    <t>WP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</si>
</sst>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4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theme="7" tint="0.59999389629810485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5" tint="0.39997558519241921"/>
        <bgColor indexed="64"/>
      </patternFill>
    </fill>
  </fills>
  <borders count="24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</borders>
  <cellStyleXfs count="1">
    <xf numFmtId="0" fontId="0" fillId="0" borderId="0"/>
  </cellStyleXfs>
  <cellXfs count="42">
    <xf numFmtId="0" fontId="0" fillId="0" borderId="0" xfId="0"/>
    <xf numFmtId="0" fontId="1" fillId="0" borderId="1" xfId="0" applyFont="1" applyBorder="1"/>
    <xf numFmtId="0" fontId="1" fillId="3" borderId="2" xfId="0" applyFont="1" applyFill="1" applyBorder="1"/>
    <xf numFmtId="0" fontId="1" fillId="3" borderId="5" xfId="0" applyFont="1" applyFill="1" applyBorder="1"/>
    <xf numFmtId="0" fontId="1" fillId="0" borderId="7" xfId="0" applyFont="1" applyBorder="1"/>
    <xf numFmtId="0" fontId="1" fillId="2" borderId="9" xfId="0" applyFont="1" applyFill="1" applyBorder="1" applyAlignment="1">
      <alignment horizontal="center"/>
    </xf>
    <xf numFmtId="1" fontId="2" fillId="5" borderId="3" xfId="0" applyNumberFormat="1" applyFont="1" applyFill="1" applyBorder="1"/>
    <xf numFmtId="1" fontId="1" fillId="5" borderId="3" xfId="0" applyNumberFormat="1" applyFont="1" applyFill="1" applyBorder="1"/>
    <xf numFmtId="1" fontId="1" fillId="5" borderId="4" xfId="0" applyNumberFormat="1" applyFont="1" applyFill="1" applyBorder="1"/>
    <xf numFmtId="1" fontId="1" fillId="5" borderId="6" xfId="0" applyNumberFormat="1" applyFont="1" applyFill="1" applyBorder="1"/>
    <xf numFmtId="1" fontId="2" fillId="6" borderId="8" xfId="0" applyNumberFormat="1" applyFont="1" applyFill="1" applyBorder="1"/>
    <xf numFmtId="1" fontId="5" fillId="8" borderId="8" xfId="0" applyNumberFormat="1" applyFont="1" applyFill="1" applyBorder="1"/>
    <xf numFmtId="0" fontId="2" fillId="4" borderId="11" xfId="0" applyFont="1" applyFill="1" applyBorder="1" applyAlignment="1">
      <alignment horizontal="center" vertical="center" wrapText="1"/>
    </xf>
    <xf numFmtId="0" fontId="2" fillId="4" borderId="8" xfId="0" applyFont="1" applyFill="1" applyBorder="1" applyAlignment="1">
      <alignment horizontal="center" vertical="center" wrapText="1"/>
    </xf>
    <xf numFmtId="0" fontId="1" fillId="3" borderId="18" xfId="0" applyFont="1" applyFill="1" applyBorder="1"/>
    <xf numFmtId="0" fontId="1" fillId="3" borderId="19" xfId="0" applyFont="1" applyFill="1" applyBorder="1"/>
    <xf numFmtId="0" fontId="1" fillId="3" borderId="20" xfId="0" applyFont="1" applyFill="1" applyBorder="1"/>
    <xf numFmtId="0" fontId="1" fillId="3" borderId="21" xfId="0" applyFont="1" applyFill="1" applyBorder="1"/>
    <xf numFmtId="0" fontId="1" fillId="3" borderId="22" xfId="0" applyFont="1" applyFill="1" applyBorder="1"/>
    <xf numFmtId="1" fontId="1" fillId="5" borderId="18" xfId="0" applyNumberFormat="1" applyFont="1" applyFill="1" applyBorder="1"/>
    <xf numFmtId="1" fontId="1" fillId="5" borderId="19" xfId="0" applyNumberFormat="1" applyFont="1" applyFill="1" applyBorder="1"/>
    <xf numFmtId="1" fontId="1" fillId="5" borderId="20" xfId="0" applyNumberFormat="1" applyFont="1" applyFill="1" applyBorder="1"/>
    <xf numFmtId="1" fontId="1" fillId="5" borderId="21" xfId="0" applyNumberFormat="1" applyFont="1" applyFill="1" applyBorder="1"/>
    <xf numFmtId="1" fontId="1" fillId="5" borderId="22" xfId="0" applyNumberFormat="1" applyFont="1" applyFill="1" applyBorder="1"/>
    <xf numFmtId="0" fontId="4" fillId="0" borderId="1" xfId="0" applyFont="1" applyBorder="1" applyAlignment="1">
      <alignment vertical="center" wrapText="1"/>
    </xf>
    <xf numFmtId="0" fontId="4" fillId="0" borderId="15" xfId="0" applyFont="1" applyBorder="1" applyAlignment="1">
      <alignment vertical="center" wrapText="1"/>
    </xf>
    <xf numFmtId="0" fontId="4" fillId="0" borderId="23" xfId="0" applyFont="1" applyBorder="1" applyAlignment="1">
      <alignment vertical="center" wrapText="1"/>
    </xf>
    <xf numFmtId="0" fontId="4" fillId="0" borderId="16" xfId="0" applyFont="1" applyBorder="1" applyAlignment="1">
      <alignment vertical="center" wrapText="1"/>
    </xf>
    <xf numFmtId="0" fontId="2" fillId="7" borderId="10" xfId="0" applyFont="1" applyFill="1" applyBorder="1" applyAlignment="1">
      <alignment horizontal="center" vertical="center" wrapText="1"/>
    </xf>
    <xf numFmtId="0" fontId="2" fillId="7" borderId="11" xfId="0" applyFont="1" applyFill="1" applyBorder="1" applyAlignment="1">
      <alignment horizontal="center" vertical="center" wrapText="1"/>
    </xf>
    <xf numFmtId="0" fontId="2" fillId="7" borderId="8" xfId="0" applyFont="1" applyFill="1" applyBorder="1" applyAlignment="1">
      <alignment horizontal="center" vertical="center" wrapText="1"/>
    </xf>
    <xf numFmtId="0" fontId="3" fillId="0" borderId="12" xfId="0" applyFont="1" applyBorder="1" applyAlignment="1">
      <alignment horizontal="left"/>
    </xf>
    <xf numFmtId="0" fontId="3" fillId="0" borderId="17" xfId="0" applyFont="1" applyBorder="1" applyAlignment="1">
      <alignment horizontal="left"/>
    </xf>
    <xf numFmtId="0" fontId="4" fillId="0" borderId="12" xfId="0" applyFont="1" applyBorder="1" applyAlignment="1">
      <alignment horizontal="center" vertical="center"/>
    </xf>
    <xf numFmtId="0" fontId="4" fillId="0" borderId="13" xfId="0" applyFont="1" applyBorder="1" applyAlignment="1">
      <alignment horizontal="center" vertical="center"/>
    </xf>
    <xf numFmtId="1" fontId="1" fillId="0" borderId="15" xfId="0" applyNumberFormat="1" applyFont="1" applyBorder="1" applyAlignment="1">
      <alignment horizontal="right"/>
    </xf>
    <xf numFmtId="0" fontId="1" fillId="0" borderId="16" xfId="0" applyFont="1" applyBorder="1" applyAlignment="1">
      <alignment horizontal="right"/>
    </xf>
    <xf numFmtId="0" fontId="1" fillId="0" borderId="14" xfId="0" applyFont="1" applyBorder="1" applyAlignment="1">
      <alignment horizontal="right"/>
    </xf>
    <xf numFmtId="1" fontId="1" fillId="0" borderId="16" xfId="0" applyNumberFormat="1" applyFont="1" applyBorder="1" applyAlignment="1">
      <alignment horizontal="right"/>
    </xf>
    <xf numFmtId="0" fontId="2" fillId="5" borderId="10" xfId="0" applyFont="1" applyFill="1" applyBorder="1" applyAlignment="1">
      <alignment horizontal="center" vertical="center" wrapText="1"/>
    </xf>
    <xf numFmtId="0" fontId="2" fillId="5" borderId="11" xfId="0" applyFont="1" applyFill="1" applyBorder="1" applyAlignment="1">
      <alignment horizontal="center" vertical="center" wrapText="1"/>
    </xf>
    <xf numFmtId="0" fontId="2" fillId="5" borderId="8" xfId="0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363B7DB-15FB-4B3B-867C-78D0BAA5B548}">
  <dimension ref="B1:H16"/>
  <sheetViews>
    <sheetView tabSelected="1" topLeftCell="D1" zoomScale="110" zoomScaleNormal="110" workbookViewId="0">
      <selection activeCell="F2" sqref="F2"/>
    </sheetView>
  </sheetViews>
  <sheetFormatPr baseColWidth="10" defaultColWidth="8.83203125" defaultRowHeight="15" x14ac:dyDescent="0.2"/>
  <cols>
    <col min="2" max="2" width="43.5" hidden="1" customWidth="1"/>
    <col min="3" max="3" width="10.6640625" hidden="1" customWidth="1"/>
    <col min="5" max="5" width="14.83203125" customWidth="1"/>
    <col min="6" max="6" width="46" customWidth="1"/>
  </cols>
  <sheetData>
    <row r="1" spans="2:8" ht="24" customHeight="1" thickBot="1" x14ac:dyDescent="0.25"/>
    <row r="2" spans="2:8" ht="23.5" customHeight="1" thickBot="1" x14ac:dyDescent="0.25">
      <c r="G2" s="33" t="s">
        <v>15</v>
      </c>
      <c r="H2" s="34"/>
    </row>
    <row r="3" spans="2:8" ht="17" customHeight="1" x14ac:dyDescent="0.2">
      <c r="G3" s="24"/>
      <c r="H3" s="25"/>
    </row>
    <row r="4" spans="2:8" ht="21" customHeight="1" thickBot="1" x14ac:dyDescent="0.25">
      <c r="G4" s="26" t="s">
        <v>18</v>
      </c>
      <c r="H4" s="27"/>
    </row>
    <row r="5" spans="2:8" ht="18.5" customHeight="1" thickBot="1" x14ac:dyDescent="0.3">
      <c r="E5" s="28" t="s">
        <v>12</v>
      </c>
      <c r="F5" s="14" t="s">
        <v>10</v>
      </c>
      <c r="G5" s="19">
        <v>250</v>
      </c>
      <c r="H5" s="35">
        <f>SUM(G5:G8)</f>
        <v>909</v>
      </c>
    </row>
    <row r="6" spans="2:8" ht="19" x14ac:dyDescent="0.25">
      <c r="B6" s="1"/>
      <c r="C6" s="5" t="s">
        <v>1</v>
      </c>
      <c r="E6" s="29"/>
      <c r="F6" s="15" t="s">
        <v>7</v>
      </c>
      <c r="G6" s="20">
        <v>150</v>
      </c>
      <c r="H6" s="36"/>
    </row>
    <row r="7" spans="2:8" ht="19" x14ac:dyDescent="0.25">
      <c r="B7" s="2" t="s">
        <v>2</v>
      </c>
      <c r="C7" s="6">
        <v>614</v>
      </c>
      <c r="E7" s="29"/>
      <c r="F7" s="15" t="s">
        <v>8</v>
      </c>
      <c r="G7" s="20">
        <v>179</v>
      </c>
      <c r="H7" s="36"/>
    </row>
    <row r="8" spans="2:8" ht="20" thickBot="1" x14ac:dyDescent="0.3">
      <c r="B8" s="2" t="s">
        <v>3</v>
      </c>
      <c r="C8" s="7">
        <v>124.56</v>
      </c>
      <c r="E8" s="30"/>
      <c r="F8" s="16" t="s">
        <v>16</v>
      </c>
      <c r="G8" s="21">
        <v>330</v>
      </c>
      <c r="H8" s="36"/>
    </row>
    <row r="9" spans="2:8" ht="18" customHeight="1" x14ac:dyDescent="0.25">
      <c r="B9" s="2" t="s">
        <v>4</v>
      </c>
      <c r="C9" s="7">
        <v>455.43599999999998</v>
      </c>
      <c r="E9" s="39" t="s">
        <v>13</v>
      </c>
      <c r="F9" s="14" t="s">
        <v>17</v>
      </c>
      <c r="G9" s="19">
        <v>580</v>
      </c>
      <c r="H9" s="35">
        <f>SUM(G9:G11)</f>
        <v>1780</v>
      </c>
    </row>
    <row r="10" spans="2:8" ht="19" x14ac:dyDescent="0.25">
      <c r="B10" s="2" t="s">
        <v>5</v>
      </c>
      <c r="C10" s="7">
        <v>330</v>
      </c>
      <c r="E10" s="40"/>
      <c r="F10" s="15" t="s">
        <v>4</v>
      </c>
      <c r="G10" s="20">
        <v>600</v>
      </c>
      <c r="H10" s="36"/>
    </row>
    <row r="11" spans="2:8" ht="20" thickBot="1" x14ac:dyDescent="0.3">
      <c r="B11" s="2" t="s">
        <v>6</v>
      </c>
      <c r="C11" s="7">
        <v>294.26400000000007</v>
      </c>
      <c r="E11" s="41"/>
      <c r="F11" s="17" t="s">
        <v>6</v>
      </c>
      <c r="G11" s="22">
        <v>600</v>
      </c>
      <c r="H11" s="37"/>
    </row>
    <row r="12" spans="2:8" ht="20" x14ac:dyDescent="0.25">
      <c r="B12" s="2" t="s">
        <v>8</v>
      </c>
      <c r="C12" s="7">
        <v>156.816</v>
      </c>
      <c r="E12" s="12" t="s">
        <v>14</v>
      </c>
      <c r="F12" s="18" t="s">
        <v>3</v>
      </c>
      <c r="G12" s="23">
        <v>260</v>
      </c>
      <c r="H12" s="38">
        <f>G12+G13</f>
        <v>310</v>
      </c>
    </row>
    <row r="13" spans="2:8" ht="20" thickBot="1" x14ac:dyDescent="0.3">
      <c r="B13" s="2" t="s">
        <v>9</v>
      </c>
      <c r="C13" s="7">
        <v>264.96000000000004</v>
      </c>
      <c r="E13" s="13"/>
      <c r="F13" s="17" t="s">
        <v>11</v>
      </c>
      <c r="G13" s="22">
        <v>50</v>
      </c>
      <c r="H13" s="37"/>
    </row>
    <row r="14" spans="2:8" ht="22" thickBot="1" x14ac:dyDescent="0.3">
      <c r="B14" s="2" t="s">
        <v>10</v>
      </c>
      <c r="C14" s="8">
        <v>170</v>
      </c>
      <c r="E14" s="31" t="s">
        <v>0</v>
      </c>
      <c r="F14" s="32"/>
      <c r="G14" s="11">
        <f>SUM(G5:G13)</f>
        <v>2999</v>
      </c>
      <c r="H14" s="11">
        <f>H5+H9+H12</f>
        <v>2999</v>
      </c>
    </row>
    <row r="15" spans="2:8" ht="20" thickBot="1" x14ac:dyDescent="0.3">
      <c r="B15" s="3" t="s">
        <v>11</v>
      </c>
      <c r="C15" s="9">
        <v>35</v>
      </c>
    </row>
    <row r="16" spans="2:8" ht="20" thickBot="1" x14ac:dyDescent="0.3">
      <c r="B16" s="4" t="s">
        <v>0</v>
      </c>
      <c r="C16" s="10">
        <v>2515.9704000000002</v>
      </c>
    </row>
  </sheetData>
  <mergeCells count="7">
    <mergeCell ref="E5:E8"/>
    <mergeCell ref="E14:F14"/>
    <mergeCell ref="G2:H2"/>
    <mergeCell ref="H5:H8"/>
    <mergeCell ref="H9:H11"/>
    <mergeCell ref="H12:H13"/>
    <mergeCell ref="E9:E11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3BEB546-3C99-406B-A719-EAA2D598D5EF}">
  <dimension ref="A1"/>
  <sheetViews>
    <sheetView workbookViewId="0">
      <selection sqref="A1:XFD1048576"/>
    </sheetView>
  </sheetViews>
  <sheetFormatPr baseColWidth="10" defaultColWidth="8.83203125" defaultRowHeight="15" x14ac:dyDescent="0.2"/>
  <sheetData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D62AFD750426FF4689ED6EEB53C2951A" ma:contentTypeVersion="18" ma:contentTypeDescription="Create a new document." ma:contentTypeScope="" ma:versionID="8a706eba4694a455f0dc60a6345be25f">
  <xsd:schema xmlns:xsd="http://www.w3.org/2001/XMLSchema" xmlns:xs="http://www.w3.org/2001/XMLSchema" xmlns:p="http://schemas.microsoft.com/office/2006/metadata/properties" xmlns:ns3="861374fa-46ae-4859-acf9-337d9d35654b" xmlns:ns4="bcf48347-58aa-4d62-91d1-b7aa5d8fd5de" targetNamespace="http://schemas.microsoft.com/office/2006/metadata/properties" ma:root="true" ma:fieldsID="f0c86343db5bd51f45ab6c27c890a34b" ns3:_="" ns4:_="">
    <xsd:import namespace="861374fa-46ae-4859-acf9-337d9d35654b"/>
    <xsd:import namespace="bcf48347-58aa-4d62-91d1-b7aa5d8fd5de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DateTaken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Location" minOccurs="0"/>
                <xsd:element ref="ns3:MediaServiceAutoKeyPoints" minOccurs="0"/>
                <xsd:element ref="ns3:MediaServiceKeyPoints" minOccurs="0"/>
                <xsd:element ref="ns3:MediaLengthInSeconds" minOccurs="0"/>
                <xsd:element ref="ns4:SharedWithUsers" minOccurs="0"/>
                <xsd:element ref="ns4:SharedWithDetails" minOccurs="0"/>
                <xsd:element ref="ns4:SharingHintHash" minOccurs="0"/>
                <xsd:element ref="ns3:_activity" minOccurs="0"/>
                <xsd:element ref="ns3:MediaServiceObjectDetectorVersions" minOccurs="0"/>
                <xsd:element ref="ns3:MediaServiceSystemTags" minOccurs="0"/>
                <xsd:element ref="ns3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61374fa-46ae-4859-acf9-337d9d35654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ServiceOCR" ma:index="1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15" nillable="true" ma:displayName="Location" ma:internalName="MediaServiceLocation" ma:readOnly="true">
      <xsd:simpleType>
        <xsd:restriction base="dms:Text"/>
      </xsd:simpleType>
    </xsd:element>
    <xsd:element name="MediaServiceAutoKeyPoints" ma:index="1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7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18" nillable="true" ma:displayName="Length (seconds)" ma:internalName="MediaLengthInSeconds" ma:readOnly="true">
      <xsd:simpleType>
        <xsd:restriction base="dms:Unknown"/>
      </xsd:simpleType>
    </xsd:element>
    <xsd:element name="_activity" ma:index="22" nillable="true" ma:displayName="_activity" ma:hidden="true" ma:internalName="_activity">
      <xsd:simpleType>
        <xsd:restriction base="dms:Note"/>
      </xsd:simpleType>
    </xsd:element>
    <xsd:element name="MediaServiceObjectDetectorVersions" ma:index="23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ystemTags" ma:index="24" nillable="true" ma:displayName="MediaServiceSystemTags" ma:hidden="true" ma:internalName="MediaServiceSystemTags" ma:readOnly="true">
      <xsd:simpleType>
        <xsd:restriction base="dms:Note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cf48347-58aa-4d62-91d1-b7aa5d8fd5de" elementFormDefault="qualified">
    <xsd:import namespace="http://schemas.microsoft.com/office/2006/documentManagement/types"/>
    <xsd:import namespace="http://schemas.microsoft.com/office/infopath/2007/PartnerControls"/>
    <xsd:element name="SharedWithUsers" ma:index="19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0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21" nillable="true" ma:displayName="Sharing Hint Hash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861374fa-46ae-4859-acf9-337d9d35654b" xsi:nil="true"/>
  </documentManagement>
</p:properties>
</file>

<file path=customXml/itemProps1.xml><?xml version="1.0" encoding="utf-8"?>
<ds:datastoreItem xmlns:ds="http://schemas.openxmlformats.org/officeDocument/2006/customXml" ds:itemID="{67679FE5-84CB-414C-A407-F16DD6A37337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0140424C-DD01-487E-8903-EB874FE1979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861374fa-46ae-4859-acf9-337d9d35654b"/>
    <ds:schemaRef ds:uri="bcf48347-58aa-4d62-91d1-b7aa5d8fd5de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A2FAD473-1708-4303-B9E9-70A6D81AAC94}">
  <ds:schemaRefs>
    <ds:schemaRef ds:uri="861374fa-46ae-4859-acf9-337d9d35654b"/>
    <ds:schemaRef ds:uri="http://www.w3.org/XML/1998/namespace"/>
    <ds:schemaRef ds:uri="bcf48347-58aa-4d62-91d1-b7aa5d8fd5de"/>
    <ds:schemaRef ds:uri="http://schemas.openxmlformats.org/package/2006/metadata/core-properties"/>
    <ds:schemaRef ds:uri="http://purl.org/dc/terms/"/>
    <ds:schemaRef ds:uri="http://purl.org/dc/elements/1.1/"/>
    <ds:schemaRef ds:uri="http://purl.org/dc/dcmitype/"/>
    <ds:schemaRef ds:uri="http://schemas.microsoft.com/office/2006/documentManagement/types"/>
    <ds:schemaRef ds:uri="http://schemas.microsoft.com/office/infopath/2007/PartnerControls"/>
    <ds:schemaRef ds:uri="http://schemas.microsoft.com/office/2006/metadata/propertie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Bridge- effort2</vt:lpstr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Colin Whyte</dc:creator>
  <cp:lastModifiedBy>Colin Whyte</cp:lastModifiedBy>
  <dcterms:created xsi:type="dcterms:W3CDTF">2024-02-20T12:54:00Z</dcterms:created>
  <dcterms:modified xsi:type="dcterms:W3CDTF">2024-04-02T12:50:38Z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0x010100D62AFD750426FF4689ED6EEB53C2951A</vt:lpwstr>
  </property>
</Properties>
</file>